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10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I1" i="1"/>
  <c r="I2" i="1"/>
  <c r="I3" i="1"/>
  <c r="I4" i="1"/>
  <c r="I5" i="1"/>
  <c r="I6" i="1"/>
  <c r="I7" i="1"/>
  <c r="I8" i="1"/>
  <c r="I9" i="1"/>
  <c r="I10" i="1"/>
  <c r="B15" i="1"/>
  <c r="F7" i="1"/>
  <c r="F5" i="1"/>
  <c r="F3" i="1"/>
  <c r="B16" i="1"/>
  <c r="B9" i="1"/>
  <c r="B10" i="1" s="1"/>
  <c r="D5" i="1"/>
  <c r="D3" i="1"/>
  <c r="B19" i="1" l="1"/>
  <c r="I14" i="1" l="1"/>
  <c r="I18" i="1"/>
  <c r="I22" i="1"/>
  <c r="I26" i="1"/>
  <c r="I30" i="1"/>
  <c r="I34" i="1"/>
  <c r="I38" i="1"/>
  <c r="I42" i="1"/>
  <c r="I46" i="1"/>
  <c r="I50" i="1"/>
  <c r="I54" i="1"/>
  <c r="I58" i="1"/>
  <c r="I62" i="1"/>
  <c r="I66" i="1"/>
  <c r="I70" i="1"/>
  <c r="I74" i="1"/>
  <c r="I78" i="1"/>
  <c r="I82" i="1"/>
  <c r="I86" i="1"/>
  <c r="I90" i="1"/>
  <c r="I94" i="1"/>
  <c r="I98" i="1"/>
  <c r="I16" i="1"/>
  <c r="I24" i="1"/>
  <c r="I28" i="1"/>
  <c r="I36" i="1"/>
  <c r="I44" i="1"/>
  <c r="I52" i="1"/>
  <c r="I60" i="1"/>
  <c r="I68" i="1"/>
  <c r="I76" i="1"/>
  <c r="I84" i="1"/>
  <c r="I92" i="1"/>
  <c r="I100" i="1"/>
  <c r="I13" i="1"/>
  <c r="I21" i="1"/>
  <c r="I29" i="1"/>
  <c r="I37" i="1"/>
  <c r="I45" i="1"/>
  <c r="I53" i="1"/>
  <c r="I61" i="1"/>
  <c r="I69" i="1"/>
  <c r="I81" i="1"/>
  <c r="I89" i="1"/>
  <c r="I97" i="1"/>
  <c r="I11" i="1"/>
  <c r="I15" i="1"/>
  <c r="I19" i="1"/>
  <c r="I23" i="1"/>
  <c r="I27" i="1"/>
  <c r="I31" i="1"/>
  <c r="I35" i="1"/>
  <c r="I39" i="1"/>
  <c r="I43" i="1"/>
  <c r="I47" i="1"/>
  <c r="I51" i="1"/>
  <c r="I55" i="1"/>
  <c r="I59" i="1"/>
  <c r="I63" i="1"/>
  <c r="I67" i="1"/>
  <c r="I71" i="1"/>
  <c r="I75" i="1"/>
  <c r="I79" i="1"/>
  <c r="I83" i="1"/>
  <c r="I87" i="1"/>
  <c r="I91" i="1"/>
  <c r="I95" i="1"/>
  <c r="I99" i="1"/>
  <c r="I12" i="1"/>
  <c r="I20" i="1"/>
  <c r="I32" i="1"/>
  <c r="I40" i="1"/>
  <c r="I48" i="1"/>
  <c r="I56" i="1"/>
  <c r="I64" i="1"/>
  <c r="I72" i="1"/>
  <c r="I80" i="1"/>
  <c r="I88" i="1"/>
  <c r="I96" i="1"/>
  <c r="I17" i="1"/>
  <c r="I25" i="1"/>
  <c r="I33" i="1"/>
  <c r="I41" i="1"/>
  <c r="I49" i="1"/>
  <c r="I57" i="1"/>
  <c r="I65" i="1"/>
  <c r="I73" i="1"/>
  <c r="I77" i="1"/>
  <c r="I85" i="1"/>
  <c r="I93" i="1"/>
</calcChain>
</file>

<file path=xl/sharedStrings.xml><?xml version="1.0" encoding="utf-8"?>
<sst xmlns="http://schemas.openxmlformats.org/spreadsheetml/2006/main" count="34" uniqueCount="13">
  <si>
    <t>R1</t>
  </si>
  <si>
    <t>R2</t>
  </si>
  <si>
    <t>R3</t>
  </si>
  <si>
    <t>R4</t>
  </si>
  <si>
    <t>R5</t>
  </si>
  <si>
    <t>RL</t>
  </si>
  <si>
    <t>Rth</t>
  </si>
  <si>
    <t>RT</t>
  </si>
  <si>
    <t>IT</t>
  </si>
  <si>
    <t>V</t>
  </si>
  <si>
    <t>Vth</t>
  </si>
  <si>
    <t>Ohm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</si>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</sst>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Power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392999539179745E-2"/>
          <c:y val="9.8590179015471346E-2"/>
          <c:w val="0.88925500724623163"/>
          <c:h val="0.7839831676155169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Sheet1!$H$1:$H$100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Sheet1!$J$1:$J$100</c:f>
              <c:numCache>
                <c:formatCode>General</c:formatCode>
                <c:ptCount val="100"/>
                <c:pt idx="0">
                  <c:v>0.16735537190082647</c:v>
                </c:pt>
                <c:pt idx="1">
                  <c:v>0.28125</c:v>
                </c:pt>
                <c:pt idx="2">
                  <c:v>0.35946745562130172</c:v>
                </c:pt>
                <c:pt idx="3">
                  <c:v>0.41326530612244905</c:v>
                </c:pt>
                <c:pt idx="4">
                  <c:v>0.44999999999999996</c:v>
                </c:pt>
                <c:pt idx="5">
                  <c:v>0.474609375</c:v>
                </c:pt>
                <c:pt idx="6">
                  <c:v>0.49048442906574397</c:v>
                </c:pt>
                <c:pt idx="7">
                  <c:v>0.5</c:v>
                </c:pt>
                <c:pt idx="8">
                  <c:v>0.50484764542936278</c:v>
                </c:pt>
                <c:pt idx="9">
                  <c:v>0.50625000000000009</c:v>
                </c:pt>
                <c:pt idx="10">
                  <c:v>0.50510204081632648</c:v>
                </c:pt>
                <c:pt idx="11">
                  <c:v>0.50206611570247939</c:v>
                </c:pt>
                <c:pt idx="12">
                  <c:v>0.49763705103969758</c:v>
                </c:pt>
                <c:pt idx="13">
                  <c:v>0.4921875</c:v>
                </c:pt>
                <c:pt idx="14">
                  <c:v>0.48599999999999999</c:v>
                </c:pt>
                <c:pt idx="15">
                  <c:v>0.47928994082840232</c:v>
                </c:pt>
                <c:pt idx="16">
                  <c:v>0.47222222222222221</c:v>
                </c:pt>
                <c:pt idx="17">
                  <c:v>0.46492346938775519</c:v>
                </c:pt>
                <c:pt idx="18">
                  <c:v>0.45749108204518435</c:v>
                </c:pt>
                <c:pt idx="19">
                  <c:v>0.44999999999999996</c:v>
                </c:pt>
                <c:pt idx="20">
                  <c:v>0.44250780437044746</c:v>
                </c:pt>
                <c:pt idx="21">
                  <c:v>0.43505859375</c:v>
                </c:pt>
                <c:pt idx="22">
                  <c:v>0.42768595041322305</c:v>
                </c:pt>
                <c:pt idx="23">
                  <c:v>0.42041522491349481</c:v>
                </c:pt>
                <c:pt idx="24">
                  <c:v>0.41326530612244888</c:v>
                </c:pt>
                <c:pt idx="25">
                  <c:v>0.40625</c:v>
                </c:pt>
                <c:pt idx="26">
                  <c:v>0.39937910883856831</c:v>
                </c:pt>
                <c:pt idx="27">
                  <c:v>0.39265927977839332</c:v>
                </c:pt>
                <c:pt idx="28">
                  <c:v>0.3860946745562131</c:v>
                </c:pt>
                <c:pt idx="29">
                  <c:v>0.37968750000000001</c:v>
                </c:pt>
                <c:pt idx="30">
                  <c:v>0.37343842950624628</c:v>
                </c:pt>
                <c:pt idx="31">
                  <c:v>0.36734693877551017</c:v>
                </c:pt>
                <c:pt idx="32">
                  <c:v>0.36141157382368849</c:v>
                </c:pt>
                <c:pt idx="33">
                  <c:v>0.35563016528925623</c:v>
                </c:pt>
                <c:pt idx="34">
                  <c:v>0.35000000000000009</c:v>
                </c:pt>
                <c:pt idx="35">
                  <c:v>0.34451795841209831</c:v>
                </c:pt>
                <c:pt idx="36">
                  <c:v>0.3391806247170665</c:v>
                </c:pt>
                <c:pt idx="37">
                  <c:v>0.333984375</c:v>
                </c:pt>
                <c:pt idx="38">
                  <c:v>0.32892544773011245</c:v>
                </c:pt>
                <c:pt idx="39">
                  <c:v>0.32399999999999995</c:v>
                </c:pt>
                <c:pt idx="40">
                  <c:v>0.31920415224913501</c:v>
                </c:pt>
                <c:pt idx="41">
                  <c:v>0.31453402366863903</c:v>
                </c:pt>
                <c:pt idx="42">
                  <c:v>0.30998576005695971</c:v>
                </c:pt>
                <c:pt idx="43">
                  <c:v>0.30555555555555552</c:v>
                </c:pt>
                <c:pt idx="44">
                  <c:v>0.30123966942148761</c:v>
                </c:pt>
                <c:pt idx="45">
                  <c:v>0.29703443877551028</c:v>
                </c:pt>
                <c:pt idx="46">
                  <c:v>0.29293628808864264</c:v>
                </c:pt>
                <c:pt idx="47">
                  <c:v>0.28894173602853745</c:v>
                </c:pt>
                <c:pt idx="48">
                  <c:v>0.2850474001723643</c:v>
                </c:pt>
                <c:pt idx="49">
                  <c:v>0.28125</c:v>
                </c:pt>
                <c:pt idx="50">
                  <c:v>0.27754635850577797</c:v>
                </c:pt>
                <c:pt idx="51">
                  <c:v>0.27393340270551508</c:v>
                </c:pt>
                <c:pt idx="52">
                  <c:v>0.27040816326530609</c:v>
                </c:pt>
                <c:pt idx="53">
                  <c:v>0.2669677734375</c:v>
                </c:pt>
                <c:pt idx="54">
                  <c:v>0.26360946745562136</c:v>
                </c:pt>
                <c:pt idx="55">
                  <c:v>0.26033057851239666</c:v>
                </c:pt>
                <c:pt idx="56">
                  <c:v>0.25712853642236577</c:v>
                </c:pt>
                <c:pt idx="57">
                  <c:v>0.25400086505190311</c:v>
                </c:pt>
                <c:pt idx="58">
                  <c:v>0.25094517958412099</c:v>
                </c:pt>
                <c:pt idx="59">
                  <c:v>0.24795918367346934</c:v>
                </c:pt>
                <c:pt idx="60">
                  <c:v>0.24504066653441775</c:v>
                </c:pt>
                <c:pt idx="61">
                  <c:v>0.2421875</c:v>
                </c:pt>
                <c:pt idx="62">
                  <c:v>0.23939763557890784</c:v>
                </c:pt>
                <c:pt idx="63">
                  <c:v>0.23666910153396642</c:v>
                </c:pt>
                <c:pt idx="64">
                  <c:v>0.23399999999999999</c:v>
                </c:pt>
                <c:pt idx="65">
                  <c:v>0.23138850415512463</c:v>
                </c:pt>
                <c:pt idx="66">
                  <c:v>0.22883285545623205</c:v>
                </c:pt>
                <c:pt idx="67">
                  <c:v>0.22633136094674561</c:v>
                </c:pt>
                <c:pt idx="68">
                  <c:v>0.22388239064252521</c:v>
                </c:pt>
                <c:pt idx="69">
                  <c:v>0.22148437500000001</c:v>
                </c:pt>
                <c:pt idx="70">
                  <c:v>0.21913580246913578</c:v>
                </c:pt>
                <c:pt idx="71">
                  <c:v>0.21683521713265913</c:v>
                </c:pt>
                <c:pt idx="72">
                  <c:v>0.21458121643199302</c:v>
                </c:pt>
                <c:pt idx="73">
                  <c:v>0.21237244897959182</c:v>
                </c:pt>
                <c:pt idx="74">
                  <c:v>0.21020761245674741</c:v>
                </c:pt>
                <c:pt idx="75">
                  <c:v>0.20808545159545702</c:v>
                </c:pt>
                <c:pt idx="76">
                  <c:v>0.20600475624256837</c:v>
                </c:pt>
                <c:pt idx="77">
                  <c:v>0.20396435950413228</c:v>
                </c:pt>
                <c:pt idx="78">
                  <c:v>0.20196313596768081</c:v>
                </c:pt>
                <c:pt idx="79">
                  <c:v>0.20000000000000004</c:v>
                </c:pt>
                <c:pt idx="80">
                  <c:v>0.19807390411786016</c:v>
                </c:pt>
                <c:pt idx="81">
                  <c:v>0.19618383742911155</c:v>
                </c:pt>
                <c:pt idx="82">
                  <c:v>0.19432882414151925</c:v>
                </c:pt>
                <c:pt idx="83">
                  <c:v>0.19250792213671342</c:v>
                </c:pt>
                <c:pt idx="84">
                  <c:v>0.1907202216066482</c:v>
                </c:pt>
                <c:pt idx="85">
                  <c:v>0.18896484375</c:v>
                </c:pt>
                <c:pt idx="86">
                  <c:v>0.18724093952598575</c:v>
                </c:pt>
                <c:pt idx="87">
                  <c:v>0.18554768846314035</c:v>
                </c:pt>
                <c:pt idx="88">
                  <c:v>0.18388429752066116</c:v>
                </c:pt>
                <c:pt idx="89">
                  <c:v>0.18225</c:v>
                </c:pt>
                <c:pt idx="90">
                  <c:v>0.18064405450446033</c:v>
                </c:pt>
                <c:pt idx="91">
                  <c:v>0.1790657439446367</c:v>
                </c:pt>
                <c:pt idx="92">
                  <c:v>0.17751437458761429</c:v>
                </c:pt>
                <c:pt idx="93">
                  <c:v>0.17598927514792898</c:v>
                </c:pt>
                <c:pt idx="94">
                  <c:v>0.17448979591836736</c:v>
                </c:pt>
                <c:pt idx="95">
                  <c:v>0.17301530793876824</c:v>
                </c:pt>
                <c:pt idx="96">
                  <c:v>0.17156520220106558</c:v>
                </c:pt>
                <c:pt idx="97">
                  <c:v>0.17013888888888887</c:v>
                </c:pt>
                <c:pt idx="98">
                  <c:v>0.16873579665011365</c:v>
                </c:pt>
                <c:pt idx="99">
                  <c:v>0.16735537190082644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806120"/>
        <c:axId val="223807296"/>
      </c:scatterChart>
      <c:valAx>
        <c:axId val="223806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VL</a:t>
                </a:r>
                <a:r>
                  <a:rPr lang="en-US" baseline="0"/>
                  <a:t> (ohm)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807296"/>
        <c:crosses val="autoZero"/>
        <c:crossBetween val="midCat"/>
      </c:valAx>
      <c:valAx>
        <c:axId val="22380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 Power (W)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806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1</xdr:row>
      <xdr:rowOff>19050</xdr:rowOff>
    </xdr:from>
    <xdr:to>
      <xdr:col>23</xdr:col>
      <xdr:colOff>476250</xdr:colOff>
      <xdr:row>26</xdr:row>
      <xdr:rowOff>128587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F29" sqref="F29"/>
    </sheetView>
  </sheetViews>
  <sheetFormatPr defaultRowHeight="15" x14ac:dyDescent="0.25"/>
  <sheetData>
    <row r="1" spans="1:10" x14ac:dyDescent="0.25">
      <c r="A1" t="s">
        <v>9</v>
      </c>
      <c r="B1">
        <v>9</v>
      </c>
      <c r="H1">
        <v>1</v>
      </c>
      <c r="I1">
        <f>$B$15/(H1+$B$16)</f>
        <v>0.40909090909090912</v>
      </c>
      <c r="J1">
        <f>H1*I1^2</f>
        <v>0.16735537190082647</v>
      </c>
    </row>
    <row r="2" spans="1:10" x14ac:dyDescent="0.25">
      <c r="A2" t="s">
        <v>0</v>
      </c>
      <c r="B2">
        <v>40</v>
      </c>
      <c r="C2" t="s">
        <v>11</v>
      </c>
      <c r="H2">
        <v>2</v>
      </c>
      <c r="I2">
        <f>$B$15/(H2+$B$16)</f>
        <v>0.375</v>
      </c>
      <c r="J2">
        <f t="shared" ref="J2:J65" si="0">H2*I2^2</f>
        <v>0.28125</v>
      </c>
    </row>
    <row r="3" spans="1:10" x14ac:dyDescent="0.25">
      <c r="A3" t="s">
        <v>1</v>
      </c>
      <c r="B3">
        <v>40</v>
      </c>
      <c r="C3" t="s">
        <v>11</v>
      </c>
      <c r="D3">
        <f>1/(1/B2+1/B3)</f>
        <v>20</v>
      </c>
      <c r="E3" t="s">
        <v>11</v>
      </c>
      <c r="F3">
        <f>D3</f>
        <v>20</v>
      </c>
      <c r="G3" t="s">
        <v>11</v>
      </c>
      <c r="H3">
        <v>3</v>
      </c>
      <c r="I3">
        <f>$B$15/(H3+$B$16)</f>
        <v>0.34615384615384615</v>
      </c>
      <c r="J3">
        <f t="shared" si="0"/>
        <v>0.35946745562130172</v>
      </c>
    </row>
    <row r="4" spans="1:10" x14ac:dyDescent="0.25">
      <c r="A4" t="s">
        <v>2</v>
      </c>
      <c r="B4">
        <v>10</v>
      </c>
      <c r="C4" t="s">
        <v>11</v>
      </c>
      <c r="H4">
        <v>4</v>
      </c>
      <c r="I4">
        <f>$B$15/(H4+$B$16)</f>
        <v>0.32142857142857145</v>
      </c>
      <c r="J4">
        <f t="shared" si="0"/>
        <v>0.41326530612244905</v>
      </c>
    </row>
    <row r="5" spans="1:10" x14ac:dyDescent="0.25">
      <c r="A5" t="s">
        <v>3</v>
      </c>
      <c r="B5">
        <v>20</v>
      </c>
      <c r="C5" t="s">
        <v>11</v>
      </c>
      <c r="D5">
        <f>1/(1/B5+1/B6)</f>
        <v>10</v>
      </c>
      <c r="E5" t="s">
        <v>11</v>
      </c>
      <c r="F5">
        <f>B4+D5</f>
        <v>20</v>
      </c>
      <c r="G5" t="s">
        <v>11</v>
      </c>
      <c r="H5">
        <v>5</v>
      </c>
      <c r="I5">
        <f>$B$15/(H5+$B$16)</f>
        <v>0.3</v>
      </c>
      <c r="J5">
        <f t="shared" si="0"/>
        <v>0.44999999999999996</v>
      </c>
    </row>
    <row r="6" spans="1:10" x14ac:dyDescent="0.25">
      <c r="A6" t="s">
        <v>4</v>
      </c>
      <c r="B6">
        <v>20</v>
      </c>
      <c r="C6" t="s">
        <v>11</v>
      </c>
      <c r="H6">
        <v>6</v>
      </c>
      <c r="I6">
        <f>$B$15/(H6+$B$16)</f>
        <v>0.28125</v>
      </c>
      <c r="J6">
        <f t="shared" si="0"/>
        <v>0.474609375</v>
      </c>
    </row>
    <row r="7" spans="1:10" x14ac:dyDescent="0.25">
      <c r="A7" t="s">
        <v>5</v>
      </c>
      <c r="B7">
        <v>100</v>
      </c>
      <c r="C7" t="s">
        <v>11</v>
      </c>
      <c r="F7">
        <f>B4+D5</f>
        <v>20</v>
      </c>
      <c r="G7" t="s">
        <v>11</v>
      </c>
      <c r="H7">
        <v>7</v>
      </c>
      <c r="I7">
        <f>$B$15/(H7+$B$16)</f>
        <v>0.26470588235294118</v>
      </c>
      <c r="J7">
        <f t="shared" si="0"/>
        <v>0.49048442906574397</v>
      </c>
    </row>
    <row r="8" spans="1:10" x14ac:dyDescent="0.25">
      <c r="H8">
        <v>8</v>
      </c>
      <c r="I8">
        <f>$B$15/(H8+$B$16)</f>
        <v>0.25</v>
      </c>
      <c r="J8">
        <f t="shared" si="0"/>
        <v>0.5</v>
      </c>
    </row>
    <row r="9" spans="1:10" x14ac:dyDescent="0.25">
      <c r="A9" t="s">
        <v>7</v>
      </c>
      <c r="B9">
        <f>F3+F5</f>
        <v>40</v>
      </c>
      <c r="C9" t="s">
        <v>11</v>
      </c>
      <c r="H9">
        <v>9</v>
      </c>
      <c r="I9">
        <f>$B$15/(H9+$B$16)</f>
        <v>0.23684210526315788</v>
      </c>
      <c r="J9">
        <f t="shared" si="0"/>
        <v>0.50484764542936278</v>
      </c>
    </row>
    <row r="10" spans="1:10" x14ac:dyDescent="0.25">
      <c r="A10" t="s">
        <v>8</v>
      </c>
      <c r="B10">
        <f>B1/B9</f>
        <v>0.22500000000000001</v>
      </c>
      <c r="C10" t="s">
        <v>12</v>
      </c>
      <c r="H10">
        <v>10</v>
      </c>
      <c r="I10">
        <f>$B$15/(H10+$B$16)</f>
        <v>0.22500000000000001</v>
      </c>
      <c r="J10">
        <f>H10*I10^2</f>
        <v>0.50625000000000009</v>
      </c>
    </row>
    <row r="11" spans="1:10" x14ac:dyDescent="0.25">
      <c r="H11">
        <v>11</v>
      </c>
      <c r="I11">
        <f>$B$15/(H11+$B$16)</f>
        <v>0.21428571428571427</v>
      </c>
      <c r="J11">
        <f t="shared" si="0"/>
        <v>0.50510204081632648</v>
      </c>
    </row>
    <row r="12" spans="1:10" x14ac:dyDescent="0.25">
      <c r="H12">
        <v>12</v>
      </c>
      <c r="I12">
        <f>$B$15/(H12+$B$16)</f>
        <v>0.20454545454545456</v>
      </c>
      <c r="J12">
        <f t="shared" si="0"/>
        <v>0.50206611570247939</v>
      </c>
    </row>
    <row r="13" spans="1:10" x14ac:dyDescent="0.25">
      <c r="H13">
        <v>13</v>
      </c>
      <c r="I13">
        <f>$B$15/(H13+$B$16)</f>
        <v>0.19565217391304349</v>
      </c>
      <c r="J13">
        <f t="shared" si="0"/>
        <v>0.49763705103969758</v>
      </c>
    </row>
    <row r="14" spans="1:10" x14ac:dyDescent="0.25">
      <c r="H14">
        <v>14</v>
      </c>
      <c r="I14">
        <f>$B$15/(H14+$B$16)</f>
        <v>0.1875</v>
      </c>
      <c r="J14">
        <f t="shared" si="0"/>
        <v>0.4921875</v>
      </c>
    </row>
    <row r="15" spans="1:10" x14ac:dyDescent="0.25">
      <c r="A15" t="s">
        <v>10</v>
      </c>
      <c r="B15">
        <f>B10*F3</f>
        <v>4.5</v>
      </c>
      <c r="C15" t="s">
        <v>9</v>
      </c>
      <c r="H15">
        <v>15</v>
      </c>
      <c r="I15">
        <f>$B$15/(H15+$B$16)</f>
        <v>0.18</v>
      </c>
      <c r="J15">
        <f t="shared" si="0"/>
        <v>0.48599999999999999</v>
      </c>
    </row>
    <row r="16" spans="1:10" x14ac:dyDescent="0.25">
      <c r="A16" t="s">
        <v>6</v>
      </c>
      <c r="B16">
        <f>1/(1/D3+1/F7)</f>
        <v>10</v>
      </c>
      <c r="C16" t="s">
        <v>11</v>
      </c>
      <c r="H16">
        <v>16</v>
      </c>
      <c r="I16">
        <f>$B$15/(H16+$B$16)</f>
        <v>0.17307692307692307</v>
      </c>
      <c r="J16">
        <f t="shared" si="0"/>
        <v>0.47928994082840232</v>
      </c>
    </row>
    <row r="17" spans="1:10" x14ac:dyDescent="0.25">
      <c r="A17" t="s">
        <v>5</v>
      </c>
      <c r="B17">
        <v>100</v>
      </c>
      <c r="C17" t="s">
        <v>11</v>
      </c>
      <c r="H17">
        <v>17</v>
      </c>
      <c r="I17">
        <f>$B$15/(H17+$B$16)</f>
        <v>0.16666666666666666</v>
      </c>
      <c r="J17">
        <f t="shared" si="0"/>
        <v>0.47222222222222221</v>
      </c>
    </row>
    <row r="18" spans="1:10" x14ac:dyDescent="0.25">
      <c r="H18">
        <v>18</v>
      </c>
      <c r="I18">
        <f>$B$15/(H18+$B$16)</f>
        <v>0.16071428571428573</v>
      </c>
      <c r="J18">
        <f t="shared" si="0"/>
        <v>0.46492346938775519</v>
      </c>
    </row>
    <row r="19" spans="1:10" x14ac:dyDescent="0.25">
      <c r="A19" t="s">
        <v>10</v>
      </c>
      <c r="B19">
        <f>B10*(B20+B21)</f>
        <v>4.5</v>
      </c>
      <c r="C19" t="s">
        <v>9</v>
      </c>
      <c r="H19">
        <v>19</v>
      </c>
      <c r="I19">
        <f>$B$15/(H19+$B$16)</f>
        <v>0.15517241379310345</v>
      </c>
      <c r="J19">
        <f t="shared" si="0"/>
        <v>0.45749108204518435</v>
      </c>
    </row>
    <row r="20" spans="1:10" x14ac:dyDescent="0.25">
      <c r="A20" t="s">
        <v>6</v>
      </c>
      <c r="B20">
        <v>10</v>
      </c>
      <c r="C20" t="s">
        <v>11</v>
      </c>
      <c r="H20">
        <v>20</v>
      </c>
      <c r="I20">
        <f>$B$15/(H20+$B$16)</f>
        <v>0.15</v>
      </c>
      <c r="J20">
        <f t="shared" si="0"/>
        <v>0.44999999999999996</v>
      </c>
    </row>
    <row r="21" spans="1:10" x14ac:dyDescent="0.25">
      <c r="A21" t="s">
        <v>5</v>
      </c>
      <c r="B21">
        <v>10</v>
      </c>
      <c r="C21" t="s">
        <v>11</v>
      </c>
      <c r="H21">
        <v>21</v>
      </c>
      <c r="I21">
        <f>$B$15/(H21+$B$16)</f>
        <v>0.14516129032258066</v>
      </c>
      <c r="J21">
        <f t="shared" si="0"/>
        <v>0.44250780437044746</v>
      </c>
    </row>
    <row r="22" spans="1:10" x14ac:dyDescent="0.25">
      <c r="H22">
        <v>22</v>
      </c>
      <c r="I22">
        <f>$B$15/(H22+$B$16)</f>
        <v>0.140625</v>
      </c>
      <c r="J22">
        <f t="shared" si="0"/>
        <v>0.43505859375</v>
      </c>
    </row>
    <row r="23" spans="1:10" x14ac:dyDescent="0.25">
      <c r="H23">
        <v>23</v>
      </c>
      <c r="I23">
        <f>$B$15/(H23+$B$16)</f>
        <v>0.13636363636363635</v>
      </c>
      <c r="J23">
        <f t="shared" si="0"/>
        <v>0.42768595041322305</v>
      </c>
    </row>
    <row r="24" spans="1:10" x14ac:dyDescent="0.25">
      <c r="H24">
        <v>24</v>
      </c>
      <c r="I24">
        <f>$B$15/(H24+$B$16)</f>
        <v>0.13235294117647059</v>
      </c>
      <c r="J24">
        <f t="shared" si="0"/>
        <v>0.42041522491349481</v>
      </c>
    </row>
    <row r="25" spans="1:10" x14ac:dyDescent="0.25">
      <c r="H25">
        <v>25</v>
      </c>
      <c r="I25">
        <f>$B$15/(H25+$B$16)</f>
        <v>0.12857142857142856</v>
      </c>
      <c r="J25">
        <f t="shared" si="0"/>
        <v>0.41326530612244888</v>
      </c>
    </row>
    <row r="26" spans="1:10" x14ac:dyDescent="0.25">
      <c r="H26">
        <v>26</v>
      </c>
      <c r="I26">
        <f>$B$15/(H26+$B$16)</f>
        <v>0.125</v>
      </c>
      <c r="J26">
        <f t="shared" si="0"/>
        <v>0.40625</v>
      </c>
    </row>
    <row r="27" spans="1:10" x14ac:dyDescent="0.25">
      <c r="H27">
        <v>27</v>
      </c>
      <c r="I27">
        <f>$B$15/(H27+$B$16)</f>
        <v>0.12162162162162163</v>
      </c>
      <c r="J27">
        <f t="shared" si="0"/>
        <v>0.39937910883856831</v>
      </c>
    </row>
    <row r="28" spans="1:10" x14ac:dyDescent="0.25">
      <c r="H28">
        <v>28</v>
      </c>
      <c r="I28">
        <f>$B$15/(H28+$B$16)</f>
        <v>0.11842105263157894</v>
      </c>
      <c r="J28">
        <f t="shared" si="0"/>
        <v>0.39265927977839332</v>
      </c>
    </row>
    <row r="29" spans="1:10" x14ac:dyDescent="0.25">
      <c r="H29">
        <v>29</v>
      </c>
      <c r="I29">
        <f>$B$15/(H29+$B$16)</f>
        <v>0.11538461538461539</v>
      </c>
      <c r="J29">
        <f t="shared" si="0"/>
        <v>0.3860946745562131</v>
      </c>
    </row>
    <row r="30" spans="1:10" x14ac:dyDescent="0.25">
      <c r="H30">
        <v>30</v>
      </c>
      <c r="I30">
        <f>$B$15/(H30+$B$16)</f>
        <v>0.1125</v>
      </c>
      <c r="J30">
        <f t="shared" si="0"/>
        <v>0.37968750000000001</v>
      </c>
    </row>
    <row r="31" spans="1:10" x14ac:dyDescent="0.25">
      <c r="H31">
        <v>31</v>
      </c>
      <c r="I31">
        <f>$B$15/(H31+$B$16)</f>
        <v>0.10975609756097561</v>
      </c>
      <c r="J31">
        <f t="shared" si="0"/>
        <v>0.37343842950624628</v>
      </c>
    </row>
    <row r="32" spans="1:10" x14ac:dyDescent="0.25">
      <c r="H32">
        <v>32</v>
      </c>
      <c r="I32">
        <f>$B$15/(H32+$B$16)</f>
        <v>0.10714285714285714</v>
      </c>
      <c r="J32">
        <f t="shared" si="0"/>
        <v>0.36734693877551017</v>
      </c>
    </row>
    <row r="33" spans="8:10" x14ac:dyDescent="0.25">
      <c r="H33">
        <v>33</v>
      </c>
      <c r="I33">
        <f>$B$15/(H33+$B$16)</f>
        <v>0.10465116279069768</v>
      </c>
      <c r="J33">
        <f t="shared" si="0"/>
        <v>0.36141157382368849</v>
      </c>
    </row>
    <row r="34" spans="8:10" x14ac:dyDescent="0.25">
      <c r="H34">
        <v>34</v>
      </c>
      <c r="I34">
        <f>$B$15/(H34+$B$16)</f>
        <v>0.10227272727272728</v>
      </c>
      <c r="J34">
        <f t="shared" si="0"/>
        <v>0.35563016528925623</v>
      </c>
    </row>
    <row r="35" spans="8:10" x14ac:dyDescent="0.25">
      <c r="H35">
        <v>35</v>
      </c>
      <c r="I35">
        <f>$B$15/(H35+$B$16)</f>
        <v>0.1</v>
      </c>
      <c r="J35">
        <f t="shared" si="0"/>
        <v>0.35000000000000009</v>
      </c>
    </row>
    <row r="36" spans="8:10" x14ac:dyDescent="0.25">
      <c r="H36">
        <v>36</v>
      </c>
      <c r="I36">
        <f>$B$15/(H36+$B$16)</f>
        <v>9.7826086956521743E-2</v>
      </c>
      <c r="J36">
        <f t="shared" si="0"/>
        <v>0.34451795841209831</v>
      </c>
    </row>
    <row r="37" spans="8:10" x14ac:dyDescent="0.25">
      <c r="H37">
        <v>37</v>
      </c>
      <c r="I37">
        <f>$B$15/(H37+$B$16)</f>
        <v>9.5744680851063829E-2</v>
      </c>
      <c r="J37">
        <f t="shared" si="0"/>
        <v>0.3391806247170665</v>
      </c>
    </row>
    <row r="38" spans="8:10" x14ac:dyDescent="0.25">
      <c r="H38">
        <v>38</v>
      </c>
      <c r="I38">
        <f>$B$15/(H38+$B$16)</f>
        <v>9.375E-2</v>
      </c>
      <c r="J38">
        <f t="shared" si="0"/>
        <v>0.333984375</v>
      </c>
    </row>
    <row r="39" spans="8:10" x14ac:dyDescent="0.25">
      <c r="H39">
        <v>39</v>
      </c>
      <c r="I39">
        <f>$B$15/(H39+$B$16)</f>
        <v>9.1836734693877556E-2</v>
      </c>
      <c r="J39">
        <f t="shared" si="0"/>
        <v>0.32892544773011245</v>
      </c>
    </row>
    <row r="40" spans="8:10" x14ac:dyDescent="0.25">
      <c r="H40">
        <v>40</v>
      </c>
      <c r="I40">
        <f>$B$15/(H40+$B$16)</f>
        <v>0.09</v>
      </c>
      <c r="J40">
        <f t="shared" si="0"/>
        <v>0.32399999999999995</v>
      </c>
    </row>
    <row r="41" spans="8:10" x14ac:dyDescent="0.25">
      <c r="H41">
        <v>41</v>
      </c>
      <c r="I41">
        <f>$B$15/(H41+$B$16)</f>
        <v>8.8235294117647065E-2</v>
      </c>
      <c r="J41">
        <f t="shared" si="0"/>
        <v>0.31920415224913501</v>
      </c>
    </row>
    <row r="42" spans="8:10" x14ac:dyDescent="0.25">
      <c r="H42">
        <v>42</v>
      </c>
      <c r="I42">
        <f>$B$15/(H42+$B$16)</f>
        <v>8.6538461538461536E-2</v>
      </c>
      <c r="J42">
        <f t="shared" si="0"/>
        <v>0.31453402366863903</v>
      </c>
    </row>
    <row r="43" spans="8:10" x14ac:dyDescent="0.25">
      <c r="H43">
        <v>43</v>
      </c>
      <c r="I43">
        <f>$B$15/(H43+$B$16)</f>
        <v>8.4905660377358486E-2</v>
      </c>
      <c r="J43">
        <f t="shared" si="0"/>
        <v>0.30998576005695971</v>
      </c>
    </row>
    <row r="44" spans="8:10" x14ac:dyDescent="0.25">
      <c r="H44">
        <v>44</v>
      </c>
      <c r="I44">
        <f>$B$15/(H44+$B$16)</f>
        <v>8.3333333333333329E-2</v>
      </c>
      <c r="J44">
        <f t="shared" si="0"/>
        <v>0.30555555555555552</v>
      </c>
    </row>
    <row r="45" spans="8:10" x14ac:dyDescent="0.25">
      <c r="H45">
        <v>45</v>
      </c>
      <c r="I45">
        <f>$B$15/(H45+$B$16)</f>
        <v>8.1818181818181818E-2</v>
      </c>
      <c r="J45">
        <f t="shared" si="0"/>
        <v>0.30123966942148761</v>
      </c>
    </row>
    <row r="46" spans="8:10" x14ac:dyDescent="0.25">
      <c r="H46">
        <v>46</v>
      </c>
      <c r="I46">
        <f>$B$15/(H46+$B$16)</f>
        <v>8.0357142857142863E-2</v>
      </c>
      <c r="J46">
        <f t="shared" si="0"/>
        <v>0.29703443877551028</v>
      </c>
    </row>
    <row r="47" spans="8:10" x14ac:dyDescent="0.25">
      <c r="H47">
        <v>47</v>
      </c>
      <c r="I47">
        <f>$B$15/(H47+$B$16)</f>
        <v>7.8947368421052627E-2</v>
      </c>
      <c r="J47">
        <f t="shared" si="0"/>
        <v>0.29293628808864264</v>
      </c>
    </row>
    <row r="48" spans="8:10" x14ac:dyDescent="0.25">
      <c r="H48">
        <v>48</v>
      </c>
      <c r="I48">
        <f>$B$15/(H48+$B$16)</f>
        <v>7.7586206896551727E-2</v>
      </c>
      <c r="J48">
        <f t="shared" si="0"/>
        <v>0.28894173602853745</v>
      </c>
    </row>
    <row r="49" spans="8:10" x14ac:dyDescent="0.25">
      <c r="H49">
        <v>49</v>
      </c>
      <c r="I49">
        <f>$B$15/(H49+$B$16)</f>
        <v>7.6271186440677971E-2</v>
      </c>
      <c r="J49">
        <f t="shared" si="0"/>
        <v>0.2850474001723643</v>
      </c>
    </row>
    <row r="50" spans="8:10" x14ac:dyDescent="0.25">
      <c r="H50">
        <v>50</v>
      </c>
      <c r="I50">
        <f>$B$15/(H50+$B$16)</f>
        <v>7.4999999999999997E-2</v>
      </c>
      <c r="J50">
        <f t="shared" si="0"/>
        <v>0.28125</v>
      </c>
    </row>
    <row r="51" spans="8:10" x14ac:dyDescent="0.25">
      <c r="H51">
        <v>51</v>
      </c>
      <c r="I51">
        <f>$B$15/(H51+$B$16)</f>
        <v>7.3770491803278687E-2</v>
      </c>
      <c r="J51">
        <f t="shared" si="0"/>
        <v>0.27754635850577797</v>
      </c>
    </row>
    <row r="52" spans="8:10" x14ac:dyDescent="0.25">
      <c r="H52">
        <v>52</v>
      </c>
      <c r="I52">
        <f>$B$15/(H52+$B$16)</f>
        <v>7.2580645161290328E-2</v>
      </c>
      <c r="J52">
        <f t="shared" si="0"/>
        <v>0.27393340270551508</v>
      </c>
    </row>
    <row r="53" spans="8:10" x14ac:dyDescent="0.25">
      <c r="H53">
        <v>53</v>
      </c>
      <c r="I53">
        <f>$B$15/(H53+$B$16)</f>
        <v>7.1428571428571425E-2</v>
      </c>
      <c r="J53">
        <f t="shared" si="0"/>
        <v>0.27040816326530609</v>
      </c>
    </row>
    <row r="54" spans="8:10" x14ac:dyDescent="0.25">
      <c r="H54">
        <v>54</v>
      </c>
      <c r="I54">
        <f>$B$15/(H54+$B$16)</f>
        <v>7.03125E-2</v>
      </c>
      <c r="J54">
        <f t="shared" si="0"/>
        <v>0.2669677734375</v>
      </c>
    </row>
    <row r="55" spans="8:10" x14ac:dyDescent="0.25">
      <c r="H55">
        <v>55</v>
      </c>
      <c r="I55">
        <f>$B$15/(H55+$B$16)</f>
        <v>6.9230769230769235E-2</v>
      </c>
      <c r="J55">
        <f t="shared" si="0"/>
        <v>0.26360946745562136</v>
      </c>
    </row>
    <row r="56" spans="8:10" x14ac:dyDescent="0.25">
      <c r="H56">
        <v>56</v>
      </c>
      <c r="I56">
        <f>$B$15/(H56+$B$16)</f>
        <v>6.8181818181818177E-2</v>
      </c>
      <c r="J56">
        <f t="shared" si="0"/>
        <v>0.26033057851239666</v>
      </c>
    </row>
    <row r="57" spans="8:10" x14ac:dyDescent="0.25">
      <c r="H57">
        <v>57</v>
      </c>
      <c r="I57">
        <f>$B$15/(H57+$B$16)</f>
        <v>6.7164179104477612E-2</v>
      </c>
      <c r="J57">
        <f t="shared" si="0"/>
        <v>0.25712853642236577</v>
      </c>
    </row>
    <row r="58" spans="8:10" x14ac:dyDescent="0.25">
      <c r="H58">
        <v>58</v>
      </c>
      <c r="I58">
        <f>$B$15/(H58+$B$16)</f>
        <v>6.6176470588235295E-2</v>
      </c>
      <c r="J58">
        <f t="shared" si="0"/>
        <v>0.25400086505190311</v>
      </c>
    </row>
    <row r="59" spans="8:10" x14ac:dyDescent="0.25">
      <c r="H59">
        <v>59</v>
      </c>
      <c r="I59">
        <f>$B$15/(H59+$B$16)</f>
        <v>6.5217391304347824E-2</v>
      </c>
      <c r="J59">
        <f t="shared" si="0"/>
        <v>0.25094517958412099</v>
      </c>
    </row>
    <row r="60" spans="8:10" x14ac:dyDescent="0.25">
      <c r="H60">
        <v>60</v>
      </c>
      <c r="I60">
        <f>$B$15/(H60+$B$16)</f>
        <v>6.4285714285714279E-2</v>
      </c>
      <c r="J60">
        <f t="shared" si="0"/>
        <v>0.24795918367346934</v>
      </c>
    </row>
    <row r="61" spans="8:10" x14ac:dyDescent="0.25">
      <c r="H61">
        <v>61</v>
      </c>
      <c r="I61">
        <f>$B$15/(H61+$B$16)</f>
        <v>6.3380281690140844E-2</v>
      </c>
      <c r="J61">
        <f t="shared" si="0"/>
        <v>0.24504066653441775</v>
      </c>
    </row>
    <row r="62" spans="8:10" x14ac:dyDescent="0.25">
      <c r="H62">
        <v>62</v>
      </c>
      <c r="I62">
        <f>$B$15/(H62+$B$16)</f>
        <v>6.25E-2</v>
      </c>
      <c r="J62">
        <f t="shared" si="0"/>
        <v>0.2421875</v>
      </c>
    </row>
    <row r="63" spans="8:10" x14ac:dyDescent="0.25">
      <c r="H63">
        <v>63</v>
      </c>
      <c r="I63">
        <f>$B$15/(H63+$B$16)</f>
        <v>6.1643835616438353E-2</v>
      </c>
      <c r="J63">
        <f t="shared" si="0"/>
        <v>0.23939763557890784</v>
      </c>
    </row>
    <row r="64" spans="8:10" x14ac:dyDescent="0.25">
      <c r="H64">
        <v>64</v>
      </c>
      <c r="I64">
        <f>$B$15/(H64+$B$16)</f>
        <v>6.0810810810810814E-2</v>
      </c>
      <c r="J64">
        <f t="shared" si="0"/>
        <v>0.23666910153396642</v>
      </c>
    </row>
    <row r="65" spans="8:10" x14ac:dyDescent="0.25">
      <c r="H65">
        <v>65</v>
      </c>
      <c r="I65">
        <f>$B$15/(H65+$B$16)</f>
        <v>0.06</v>
      </c>
      <c r="J65">
        <f t="shared" si="0"/>
        <v>0.23399999999999999</v>
      </c>
    </row>
    <row r="66" spans="8:10" x14ac:dyDescent="0.25">
      <c r="H66">
        <v>66</v>
      </c>
      <c r="I66">
        <f>$B$15/(H66+$B$16)</f>
        <v>5.921052631578947E-2</v>
      </c>
      <c r="J66">
        <f t="shared" ref="J66:J100" si="1">H66*I66^2</f>
        <v>0.23138850415512463</v>
      </c>
    </row>
    <row r="67" spans="8:10" x14ac:dyDescent="0.25">
      <c r="H67">
        <v>67</v>
      </c>
      <c r="I67">
        <f>$B$15/(H67+$B$16)</f>
        <v>5.844155844155844E-2</v>
      </c>
      <c r="J67">
        <f t="shared" si="1"/>
        <v>0.22883285545623205</v>
      </c>
    </row>
    <row r="68" spans="8:10" x14ac:dyDescent="0.25">
      <c r="H68">
        <v>68</v>
      </c>
      <c r="I68">
        <f>$B$15/(H68+$B$16)</f>
        <v>5.7692307692307696E-2</v>
      </c>
      <c r="J68">
        <f t="shared" si="1"/>
        <v>0.22633136094674561</v>
      </c>
    </row>
    <row r="69" spans="8:10" x14ac:dyDescent="0.25">
      <c r="H69">
        <v>69</v>
      </c>
      <c r="I69">
        <f>$B$15/(H69+$B$16)</f>
        <v>5.6962025316455694E-2</v>
      </c>
      <c r="J69">
        <f t="shared" si="1"/>
        <v>0.22388239064252521</v>
      </c>
    </row>
    <row r="70" spans="8:10" x14ac:dyDescent="0.25">
      <c r="H70">
        <v>70</v>
      </c>
      <c r="I70">
        <f>$B$15/(H70+$B$16)</f>
        <v>5.6250000000000001E-2</v>
      </c>
      <c r="J70">
        <f t="shared" si="1"/>
        <v>0.22148437500000001</v>
      </c>
    </row>
    <row r="71" spans="8:10" x14ac:dyDescent="0.25">
      <c r="H71">
        <v>71</v>
      </c>
      <c r="I71">
        <f>$B$15/(H71+$B$16)</f>
        <v>5.5555555555555552E-2</v>
      </c>
      <c r="J71">
        <f t="shared" si="1"/>
        <v>0.21913580246913578</v>
      </c>
    </row>
    <row r="72" spans="8:10" x14ac:dyDescent="0.25">
      <c r="H72">
        <v>72</v>
      </c>
      <c r="I72">
        <f>$B$15/(H72+$B$16)</f>
        <v>5.4878048780487805E-2</v>
      </c>
      <c r="J72">
        <f t="shared" si="1"/>
        <v>0.21683521713265913</v>
      </c>
    </row>
    <row r="73" spans="8:10" x14ac:dyDescent="0.25">
      <c r="H73">
        <v>73</v>
      </c>
      <c r="I73">
        <f>$B$15/(H73+$B$16)</f>
        <v>5.4216867469879519E-2</v>
      </c>
      <c r="J73">
        <f t="shared" si="1"/>
        <v>0.21458121643199302</v>
      </c>
    </row>
    <row r="74" spans="8:10" x14ac:dyDescent="0.25">
      <c r="H74">
        <v>74</v>
      </c>
      <c r="I74">
        <f>$B$15/(H74+$B$16)</f>
        <v>5.3571428571428568E-2</v>
      </c>
      <c r="J74">
        <f t="shared" si="1"/>
        <v>0.21237244897959182</v>
      </c>
    </row>
    <row r="75" spans="8:10" x14ac:dyDescent="0.25">
      <c r="H75">
        <v>75</v>
      </c>
      <c r="I75">
        <f>$B$15/(H75+$B$16)</f>
        <v>5.2941176470588235E-2</v>
      </c>
      <c r="J75">
        <f t="shared" si="1"/>
        <v>0.21020761245674741</v>
      </c>
    </row>
    <row r="76" spans="8:10" x14ac:dyDescent="0.25">
      <c r="H76">
        <v>76</v>
      </c>
      <c r="I76">
        <f>$B$15/(H76+$B$16)</f>
        <v>5.232558139534884E-2</v>
      </c>
      <c r="J76">
        <f t="shared" si="1"/>
        <v>0.20808545159545702</v>
      </c>
    </row>
    <row r="77" spans="8:10" x14ac:dyDescent="0.25">
      <c r="H77">
        <v>77</v>
      </c>
      <c r="I77">
        <f>$B$15/(H77+$B$16)</f>
        <v>5.1724137931034482E-2</v>
      </c>
      <c r="J77">
        <f t="shared" si="1"/>
        <v>0.20600475624256837</v>
      </c>
    </row>
    <row r="78" spans="8:10" x14ac:dyDescent="0.25">
      <c r="H78">
        <v>78</v>
      </c>
      <c r="I78">
        <f>$B$15/(H78+$B$16)</f>
        <v>5.113636363636364E-2</v>
      </c>
      <c r="J78">
        <f t="shared" si="1"/>
        <v>0.20396435950413228</v>
      </c>
    </row>
    <row r="79" spans="8:10" x14ac:dyDescent="0.25">
      <c r="H79">
        <v>79</v>
      </c>
      <c r="I79">
        <f>$B$15/(H79+$B$16)</f>
        <v>5.0561797752808987E-2</v>
      </c>
      <c r="J79">
        <f t="shared" si="1"/>
        <v>0.20196313596768081</v>
      </c>
    </row>
    <row r="80" spans="8:10" x14ac:dyDescent="0.25">
      <c r="H80">
        <v>80</v>
      </c>
      <c r="I80">
        <f>$B$15/(H80+$B$16)</f>
        <v>0.05</v>
      </c>
      <c r="J80">
        <f t="shared" si="1"/>
        <v>0.20000000000000004</v>
      </c>
    </row>
    <row r="81" spans="8:10" x14ac:dyDescent="0.25">
      <c r="H81">
        <v>81</v>
      </c>
      <c r="I81">
        <f>$B$15/(H81+$B$16)</f>
        <v>4.9450549450549448E-2</v>
      </c>
      <c r="J81">
        <f t="shared" si="1"/>
        <v>0.19807390411786016</v>
      </c>
    </row>
    <row r="82" spans="8:10" x14ac:dyDescent="0.25">
      <c r="H82">
        <v>82</v>
      </c>
      <c r="I82">
        <f>$B$15/(H82+$B$16)</f>
        <v>4.8913043478260872E-2</v>
      </c>
      <c r="J82">
        <f t="shared" si="1"/>
        <v>0.19618383742911155</v>
      </c>
    </row>
    <row r="83" spans="8:10" x14ac:dyDescent="0.25">
      <c r="H83">
        <v>83</v>
      </c>
      <c r="I83">
        <f>$B$15/(H83+$B$16)</f>
        <v>4.8387096774193547E-2</v>
      </c>
      <c r="J83">
        <f t="shared" si="1"/>
        <v>0.19432882414151925</v>
      </c>
    </row>
    <row r="84" spans="8:10" x14ac:dyDescent="0.25">
      <c r="H84">
        <v>84</v>
      </c>
      <c r="I84">
        <f>$B$15/(H84+$B$16)</f>
        <v>4.7872340425531915E-2</v>
      </c>
      <c r="J84">
        <f t="shared" si="1"/>
        <v>0.19250792213671342</v>
      </c>
    </row>
    <row r="85" spans="8:10" x14ac:dyDescent="0.25">
      <c r="H85">
        <v>85</v>
      </c>
      <c r="I85">
        <f>$B$15/(H85+$B$16)</f>
        <v>4.736842105263158E-2</v>
      </c>
      <c r="J85">
        <f t="shared" si="1"/>
        <v>0.1907202216066482</v>
      </c>
    </row>
    <row r="86" spans="8:10" x14ac:dyDescent="0.25">
      <c r="H86">
        <v>86</v>
      </c>
      <c r="I86">
        <f>$B$15/(H86+$B$16)</f>
        <v>4.6875E-2</v>
      </c>
      <c r="J86">
        <f t="shared" si="1"/>
        <v>0.18896484375</v>
      </c>
    </row>
    <row r="87" spans="8:10" x14ac:dyDescent="0.25">
      <c r="H87">
        <v>87</v>
      </c>
      <c r="I87">
        <f>$B$15/(H87+$B$16)</f>
        <v>4.6391752577319589E-2</v>
      </c>
      <c r="J87">
        <f t="shared" si="1"/>
        <v>0.18724093952598575</v>
      </c>
    </row>
    <row r="88" spans="8:10" x14ac:dyDescent="0.25">
      <c r="H88">
        <v>88</v>
      </c>
      <c r="I88">
        <f>$B$15/(H88+$B$16)</f>
        <v>4.5918367346938778E-2</v>
      </c>
      <c r="J88">
        <f t="shared" si="1"/>
        <v>0.18554768846314035</v>
      </c>
    </row>
    <row r="89" spans="8:10" x14ac:dyDescent="0.25">
      <c r="H89">
        <v>89</v>
      </c>
      <c r="I89">
        <f>$B$15/(H89+$B$16)</f>
        <v>4.5454545454545456E-2</v>
      </c>
      <c r="J89">
        <f t="shared" si="1"/>
        <v>0.18388429752066116</v>
      </c>
    </row>
    <row r="90" spans="8:10" x14ac:dyDescent="0.25">
      <c r="H90">
        <v>90</v>
      </c>
      <c r="I90">
        <f>$B$15/(H90+$B$16)</f>
        <v>4.4999999999999998E-2</v>
      </c>
      <c r="J90">
        <f t="shared" si="1"/>
        <v>0.18225</v>
      </c>
    </row>
    <row r="91" spans="8:10" x14ac:dyDescent="0.25">
      <c r="H91">
        <v>91</v>
      </c>
      <c r="I91">
        <f>$B$15/(H91+$B$16)</f>
        <v>4.4554455445544552E-2</v>
      </c>
      <c r="J91">
        <f t="shared" si="1"/>
        <v>0.18064405450446033</v>
      </c>
    </row>
    <row r="92" spans="8:10" x14ac:dyDescent="0.25">
      <c r="H92">
        <v>92</v>
      </c>
      <c r="I92">
        <f>$B$15/(H92+$B$16)</f>
        <v>4.4117647058823532E-2</v>
      </c>
      <c r="J92">
        <f t="shared" si="1"/>
        <v>0.1790657439446367</v>
      </c>
    </row>
    <row r="93" spans="8:10" x14ac:dyDescent="0.25">
      <c r="H93">
        <v>93</v>
      </c>
      <c r="I93">
        <f>$B$15/(H93+$B$16)</f>
        <v>4.3689320388349516E-2</v>
      </c>
      <c r="J93">
        <f t="shared" si="1"/>
        <v>0.17751437458761429</v>
      </c>
    </row>
    <row r="94" spans="8:10" x14ac:dyDescent="0.25">
      <c r="H94">
        <v>94</v>
      </c>
      <c r="I94">
        <f>$B$15/(H94+$B$16)</f>
        <v>4.3269230769230768E-2</v>
      </c>
      <c r="J94">
        <f t="shared" si="1"/>
        <v>0.17598927514792898</v>
      </c>
    </row>
    <row r="95" spans="8:10" x14ac:dyDescent="0.25">
      <c r="H95">
        <v>95</v>
      </c>
      <c r="I95">
        <f>$B$15/(H95+$B$16)</f>
        <v>4.2857142857142858E-2</v>
      </c>
      <c r="J95">
        <f t="shared" si="1"/>
        <v>0.17448979591836736</v>
      </c>
    </row>
    <row r="96" spans="8:10" x14ac:dyDescent="0.25">
      <c r="H96">
        <v>96</v>
      </c>
      <c r="I96">
        <f>$B$15/(H96+$B$16)</f>
        <v>4.2452830188679243E-2</v>
      </c>
      <c r="J96">
        <f t="shared" si="1"/>
        <v>0.17301530793876824</v>
      </c>
    </row>
    <row r="97" spans="8:10" x14ac:dyDescent="0.25">
      <c r="H97">
        <v>97</v>
      </c>
      <c r="I97">
        <f>$B$15/(H97+$B$16)</f>
        <v>4.2056074766355138E-2</v>
      </c>
      <c r="J97">
        <f t="shared" si="1"/>
        <v>0.17156520220106558</v>
      </c>
    </row>
    <row r="98" spans="8:10" x14ac:dyDescent="0.25">
      <c r="H98">
        <v>98</v>
      </c>
      <c r="I98">
        <f>$B$15/(H98+$B$16)</f>
        <v>4.1666666666666664E-2</v>
      </c>
      <c r="J98">
        <f t="shared" si="1"/>
        <v>0.17013888888888887</v>
      </c>
    </row>
    <row r="99" spans="8:10" x14ac:dyDescent="0.25">
      <c r="H99">
        <v>99</v>
      </c>
      <c r="I99">
        <f>$B$15/(H99+$B$16)</f>
        <v>4.1284403669724773E-2</v>
      </c>
      <c r="J99">
        <f t="shared" si="1"/>
        <v>0.16873579665011365</v>
      </c>
    </row>
    <row r="100" spans="8:10" x14ac:dyDescent="0.25">
      <c r="H100">
        <v>100</v>
      </c>
      <c r="I100">
        <f>$B$15/(H100+$B$16)</f>
        <v>4.0909090909090909E-2</v>
      </c>
      <c r="J100">
        <f t="shared" si="1"/>
        <v>0.16735537190082644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2015-03-26T21:08:26Z</dcterms:created>
  <dcterms:modified xsi:type="dcterms:W3CDTF">2015-03-26T23:12:45Z</dcterms:modified>
</cp:coreProperties>
</file>