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13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75" i="1" s="1"/>
  <c r="G75" i="1" s="1"/>
  <c r="F38" i="1" l="1"/>
  <c r="G38" i="1" s="1"/>
  <c r="F51" i="1"/>
  <c r="G51" i="1" s="1"/>
  <c r="E68" i="1"/>
  <c r="I68" i="1" s="1"/>
  <c r="E44" i="1"/>
  <c r="I44" i="1" s="1"/>
  <c r="E22" i="1"/>
  <c r="I22" i="1" s="1"/>
  <c r="E105" i="1"/>
  <c r="I105" i="1" s="1"/>
  <c r="F30" i="1"/>
  <c r="G30" i="1" s="1"/>
  <c r="E58" i="1"/>
  <c r="I58" i="1" s="1"/>
  <c r="F108" i="1"/>
  <c r="G108" i="1" s="1"/>
  <c r="E32" i="1"/>
  <c r="I32" i="1" s="1"/>
  <c r="F10" i="1"/>
  <c r="G10" i="1" s="1"/>
  <c r="E117" i="1"/>
  <c r="I117" i="1" s="1"/>
  <c r="F71" i="1"/>
  <c r="G71" i="1" s="1"/>
  <c r="E17" i="1"/>
  <c r="I17" i="1" s="1"/>
  <c r="F25" i="1"/>
  <c r="G25" i="1" s="1"/>
  <c r="F46" i="1"/>
  <c r="G46" i="1" s="1"/>
  <c r="E53" i="1"/>
  <c r="I53" i="1" s="1"/>
  <c r="E96" i="1"/>
  <c r="I96" i="1" s="1"/>
  <c r="F98" i="1"/>
  <c r="G98" i="1" s="1"/>
  <c r="E37" i="1"/>
  <c r="I37" i="1" s="1"/>
  <c r="E8" i="1"/>
  <c r="I8" i="1" s="1"/>
  <c r="F16" i="1"/>
  <c r="G16" i="1" s="1"/>
  <c r="E50" i="1"/>
  <c r="I50" i="1" s="1"/>
  <c r="F54" i="1"/>
  <c r="G54" i="1" s="1"/>
  <c r="E79" i="1"/>
  <c r="I79" i="1" s="1"/>
  <c r="F82" i="1"/>
  <c r="G82" i="1" s="1"/>
  <c r="E29" i="1"/>
  <c r="I29" i="1" s="1"/>
  <c r="E16" i="1"/>
  <c r="I16" i="1" s="1"/>
  <c r="F37" i="1"/>
  <c r="G37" i="1" s="1"/>
  <c r="F22" i="1"/>
  <c r="G22" i="1" s="1"/>
  <c r="F9" i="1"/>
  <c r="G9" i="1" s="1"/>
  <c r="F44" i="1"/>
  <c r="G44" i="1" s="1"/>
  <c r="E42" i="1"/>
  <c r="I42" i="1" s="1"/>
  <c r="F62" i="1"/>
  <c r="G62" i="1" s="1"/>
  <c r="E116" i="1"/>
  <c r="I116" i="1" s="1"/>
  <c r="E91" i="1"/>
  <c r="I91" i="1" s="1"/>
  <c r="E64" i="1"/>
  <c r="I64" i="1" s="1"/>
  <c r="F96" i="1"/>
  <c r="G96" i="1" s="1"/>
  <c r="F66" i="1"/>
  <c r="G66" i="1" s="1"/>
  <c r="E38" i="1"/>
  <c r="I38" i="1" s="1"/>
  <c r="E24" i="1"/>
  <c r="I24" i="1" s="1"/>
  <c r="E10" i="1"/>
  <c r="I10" i="1" s="1"/>
  <c r="F32" i="1"/>
  <c r="G32" i="1" s="1"/>
  <c r="F17" i="1"/>
  <c r="G17" i="1" s="1"/>
  <c r="F4" i="1"/>
  <c r="G4" i="1" s="1"/>
  <c r="E51" i="1"/>
  <c r="I51" i="1" s="1"/>
  <c r="E59" i="1"/>
  <c r="I59" i="1" s="1"/>
  <c r="F57" i="1"/>
  <c r="G57" i="1" s="1"/>
  <c r="E108" i="1"/>
  <c r="I108" i="1" s="1"/>
  <c r="E80" i="1"/>
  <c r="I80" i="1" s="1"/>
  <c r="F114" i="1"/>
  <c r="G114" i="1" s="1"/>
  <c r="F86" i="1"/>
  <c r="G86" i="1" s="1"/>
  <c r="E34" i="1"/>
  <c r="I34" i="1" s="1"/>
  <c r="E28" i="1"/>
  <c r="I28" i="1" s="1"/>
  <c r="E21" i="1"/>
  <c r="I21" i="1" s="1"/>
  <c r="E13" i="1"/>
  <c r="I13" i="1" s="1"/>
  <c r="E6" i="1"/>
  <c r="I6" i="1" s="1"/>
  <c r="F36" i="1"/>
  <c r="G36" i="1" s="1"/>
  <c r="F28" i="1"/>
  <c r="G28" i="1" s="1"/>
  <c r="F21" i="1"/>
  <c r="G21" i="1" s="1"/>
  <c r="F14" i="1"/>
  <c r="G14" i="1" s="1"/>
  <c r="F6" i="1"/>
  <c r="G6" i="1" s="1"/>
  <c r="F50" i="1"/>
  <c r="G50" i="1" s="1"/>
  <c r="F43" i="1"/>
  <c r="G43" i="1" s="1"/>
  <c r="E47" i="1"/>
  <c r="I47" i="1" s="1"/>
  <c r="E40" i="1"/>
  <c r="I40" i="1" s="1"/>
  <c r="E57" i="1"/>
  <c r="I57" i="1" s="1"/>
  <c r="F60" i="1"/>
  <c r="G60" i="1" s="1"/>
  <c r="F53" i="1"/>
  <c r="G53" i="1" s="1"/>
  <c r="E113" i="1"/>
  <c r="I113" i="1" s="1"/>
  <c r="E101" i="1"/>
  <c r="I101" i="1" s="1"/>
  <c r="E90" i="1"/>
  <c r="I90" i="1" s="1"/>
  <c r="E75" i="1"/>
  <c r="I75" i="1" s="1"/>
  <c r="F119" i="1"/>
  <c r="G119" i="1" s="1"/>
  <c r="F107" i="1"/>
  <c r="G107" i="1" s="1"/>
  <c r="F92" i="1"/>
  <c r="G92" i="1" s="1"/>
  <c r="F76" i="1"/>
  <c r="G76" i="1" s="1"/>
  <c r="F64" i="1"/>
  <c r="G64" i="1" s="1"/>
  <c r="E2" i="1"/>
  <c r="I2" i="1" s="1"/>
  <c r="E33" i="1"/>
  <c r="I33" i="1" s="1"/>
  <c r="E26" i="1"/>
  <c r="I26" i="1" s="1"/>
  <c r="E18" i="1"/>
  <c r="I18" i="1" s="1"/>
  <c r="E12" i="1"/>
  <c r="I12" i="1" s="1"/>
  <c r="E5" i="1"/>
  <c r="I5" i="1" s="1"/>
  <c r="F33" i="1"/>
  <c r="G33" i="1" s="1"/>
  <c r="F26" i="1"/>
  <c r="G26" i="1" s="1"/>
  <c r="F20" i="1"/>
  <c r="G20" i="1" s="1"/>
  <c r="F12" i="1"/>
  <c r="G12" i="1" s="1"/>
  <c r="F5" i="1"/>
  <c r="G5" i="1" s="1"/>
  <c r="F48" i="1"/>
  <c r="G48" i="1" s="1"/>
  <c r="F40" i="1"/>
  <c r="G40" i="1" s="1"/>
  <c r="E46" i="1"/>
  <c r="I46" i="1" s="1"/>
  <c r="E62" i="1"/>
  <c r="I62" i="1" s="1"/>
  <c r="E54" i="1"/>
  <c r="I54" i="1" s="1"/>
  <c r="F58" i="1"/>
  <c r="G58" i="1" s="1"/>
  <c r="E121" i="1"/>
  <c r="I121" i="1" s="1"/>
  <c r="E109" i="1"/>
  <c r="I109" i="1" s="1"/>
  <c r="E100" i="1"/>
  <c r="I100" i="1" s="1"/>
  <c r="E86" i="1"/>
  <c r="I86" i="1" s="1"/>
  <c r="E70" i="1"/>
  <c r="I70" i="1" s="1"/>
  <c r="F118" i="1"/>
  <c r="G118" i="1" s="1"/>
  <c r="F103" i="1"/>
  <c r="G103" i="1" s="1"/>
  <c r="F87" i="1"/>
  <c r="G87" i="1" s="1"/>
  <c r="F65" i="1"/>
  <c r="G65" i="1" s="1"/>
  <c r="F69" i="1"/>
  <c r="G69" i="1" s="1"/>
  <c r="F73" i="1"/>
  <c r="G73" i="1" s="1"/>
  <c r="F77" i="1"/>
  <c r="G77" i="1" s="1"/>
  <c r="F81" i="1"/>
  <c r="G81" i="1" s="1"/>
  <c r="F85" i="1"/>
  <c r="G85" i="1" s="1"/>
  <c r="F89" i="1"/>
  <c r="G89" i="1" s="1"/>
  <c r="F93" i="1"/>
  <c r="G93" i="1" s="1"/>
  <c r="F97" i="1"/>
  <c r="G97" i="1" s="1"/>
  <c r="F101" i="1"/>
  <c r="G101" i="1" s="1"/>
  <c r="F105" i="1"/>
  <c r="G105" i="1" s="1"/>
  <c r="F109" i="1"/>
  <c r="G109" i="1" s="1"/>
  <c r="F113" i="1"/>
  <c r="G113" i="1" s="1"/>
  <c r="F117" i="1"/>
  <c r="G117" i="1" s="1"/>
  <c r="F121" i="1"/>
  <c r="G121" i="1" s="1"/>
  <c r="E65" i="1"/>
  <c r="I65" i="1" s="1"/>
  <c r="E69" i="1"/>
  <c r="I69" i="1" s="1"/>
  <c r="E73" i="1"/>
  <c r="I73" i="1" s="1"/>
  <c r="E77" i="1"/>
  <c r="I77" i="1" s="1"/>
  <c r="E81" i="1"/>
  <c r="I81" i="1" s="1"/>
  <c r="E85" i="1"/>
  <c r="I85" i="1" s="1"/>
  <c r="E89" i="1"/>
  <c r="I89" i="1" s="1"/>
  <c r="E93" i="1"/>
  <c r="I93" i="1" s="1"/>
  <c r="E97" i="1"/>
  <c r="I97" i="1" s="1"/>
  <c r="F2" i="1"/>
  <c r="G2" i="1" s="1"/>
  <c r="F67" i="1"/>
  <c r="G67" i="1" s="1"/>
  <c r="F72" i="1"/>
  <c r="G72" i="1" s="1"/>
  <c r="F78" i="1"/>
  <c r="G78" i="1" s="1"/>
  <c r="F83" i="1"/>
  <c r="G83" i="1" s="1"/>
  <c r="F88" i="1"/>
  <c r="G88" i="1" s="1"/>
  <c r="F94" i="1"/>
  <c r="G94" i="1" s="1"/>
  <c r="F99" i="1"/>
  <c r="G99" i="1" s="1"/>
  <c r="F104" i="1"/>
  <c r="G104" i="1" s="1"/>
  <c r="F110" i="1"/>
  <c r="G110" i="1" s="1"/>
  <c r="F115" i="1"/>
  <c r="G115" i="1" s="1"/>
  <c r="F120" i="1"/>
  <c r="G120" i="1" s="1"/>
  <c r="E66" i="1"/>
  <c r="I66" i="1" s="1"/>
  <c r="E71" i="1"/>
  <c r="I71" i="1" s="1"/>
  <c r="E76" i="1"/>
  <c r="I76" i="1" s="1"/>
  <c r="E82" i="1"/>
  <c r="I82" i="1" s="1"/>
  <c r="E87" i="1"/>
  <c r="I87" i="1" s="1"/>
  <c r="E92" i="1"/>
  <c r="I92" i="1" s="1"/>
  <c r="E98" i="1"/>
  <c r="I98" i="1" s="1"/>
  <c r="E102" i="1"/>
  <c r="I102" i="1" s="1"/>
  <c r="E106" i="1"/>
  <c r="I106" i="1" s="1"/>
  <c r="E110" i="1"/>
  <c r="I110" i="1" s="1"/>
  <c r="E114" i="1"/>
  <c r="I114" i="1" s="1"/>
  <c r="E118" i="1"/>
  <c r="I118" i="1" s="1"/>
  <c r="E122" i="1"/>
  <c r="I122" i="1" s="1"/>
  <c r="F55" i="1"/>
  <c r="G55" i="1" s="1"/>
  <c r="F59" i="1"/>
  <c r="G59" i="1" s="1"/>
  <c r="E52" i="1"/>
  <c r="I52" i="1" s="1"/>
  <c r="E56" i="1"/>
  <c r="I56" i="1" s="1"/>
  <c r="E60" i="1"/>
  <c r="I60" i="1" s="1"/>
  <c r="E41" i="1"/>
  <c r="I41" i="1" s="1"/>
  <c r="E45" i="1"/>
  <c r="I45" i="1" s="1"/>
  <c r="E49" i="1"/>
  <c r="I49" i="1" s="1"/>
  <c r="F41" i="1"/>
  <c r="G41" i="1" s="1"/>
  <c r="F45" i="1"/>
  <c r="G45" i="1" s="1"/>
  <c r="F49" i="1"/>
  <c r="G49" i="1" s="1"/>
  <c r="F3" i="1"/>
  <c r="G3" i="1" s="1"/>
  <c r="F7" i="1"/>
  <c r="G7" i="1" s="1"/>
  <c r="F11" i="1"/>
  <c r="G11" i="1" s="1"/>
  <c r="F15" i="1"/>
  <c r="G15" i="1" s="1"/>
  <c r="F19" i="1"/>
  <c r="G19" i="1" s="1"/>
  <c r="F23" i="1"/>
  <c r="G23" i="1" s="1"/>
  <c r="F27" i="1"/>
  <c r="G27" i="1" s="1"/>
  <c r="F31" i="1"/>
  <c r="G31" i="1" s="1"/>
  <c r="F35" i="1"/>
  <c r="G35" i="1" s="1"/>
  <c r="E3" i="1"/>
  <c r="I3" i="1" s="1"/>
  <c r="E7" i="1"/>
  <c r="I7" i="1" s="1"/>
  <c r="E11" i="1"/>
  <c r="I11" i="1" s="1"/>
  <c r="E15" i="1"/>
  <c r="I15" i="1" s="1"/>
  <c r="E19" i="1"/>
  <c r="I19" i="1" s="1"/>
  <c r="E23" i="1"/>
  <c r="I23" i="1" s="1"/>
  <c r="E27" i="1"/>
  <c r="I27" i="1" s="1"/>
  <c r="E31" i="1"/>
  <c r="I31" i="1" s="1"/>
  <c r="E35" i="1"/>
  <c r="I35" i="1" s="1"/>
  <c r="E39" i="1"/>
  <c r="I39" i="1" s="1"/>
  <c r="F63" i="1"/>
  <c r="G63" i="1" s="1"/>
  <c r="F68" i="1"/>
  <c r="G68" i="1" s="1"/>
  <c r="F74" i="1"/>
  <c r="G74" i="1" s="1"/>
  <c r="F79" i="1"/>
  <c r="G79" i="1" s="1"/>
  <c r="F84" i="1"/>
  <c r="G84" i="1" s="1"/>
  <c r="F90" i="1"/>
  <c r="G90" i="1" s="1"/>
  <c r="F95" i="1"/>
  <c r="G95" i="1" s="1"/>
  <c r="F100" i="1"/>
  <c r="G100" i="1" s="1"/>
  <c r="F106" i="1"/>
  <c r="G106" i="1" s="1"/>
  <c r="F111" i="1"/>
  <c r="G111" i="1" s="1"/>
  <c r="F116" i="1"/>
  <c r="G116" i="1" s="1"/>
  <c r="F122" i="1"/>
  <c r="G122" i="1" s="1"/>
  <c r="E67" i="1"/>
  <c r="I67" i="1" s="1"/>
  <c r="E72" i="1"/>
  <c r="I72" i="1" s="1"/>
  <c r="E78" i="1"/>
  <c r="I78" i="1" s="1"/>
  <c r="E83" i="1"/>
  <c r="I83" i="1" s="1"/>
  <c r="E88" i="1"/>
  <c r="I88" i="1" s="1"/>
  <c r="E94" i="1"/>
  <c r="I94" i="1" s="1"/>
  <c r="E99" i="1"/>
  <c r="I99" i="1" s="1"/>
  <c r="E103" i="1"/>
  <c r="I103" i="1" s="1"/>
  <c r="E107" i="1"/>
  <c r="I107" i="1" s="1"/>
  <c r="E111" i="1"/>
  <c r="I111" i="1" s="1"/>
  <c r="E115" i="1"/>
  <c r="I115" i="1" s="1"/>
  <c r="E119" i="1"/>
  <c r="I119" i="1" s="1"/>
  <c r="F52" i="1"/>
  <c r="G52" i="1" s="1"/>
  <c r="E36" i="1"/>
  <c r="I36" i="1" s="1"/>
  <c r="E30" i="1"/>
  <c r="I30" i="1" s="1"/>
  <c r="E25" i="1"/>
  <c r="I25" i="1" s="1"/>
  <c r="E20" i="1"/>
  <c r="I20" i="1" s="1"/>
  <c r="E14" i="1"/>
  <c r="I14" i="1" s="1"/>
  <c r="E9" i="1"/>
  <c r="I9" i="1" s="1"/>
  <c r="E4" i="1"/>
  <c r="I4" i="1" s="1"/>
  <c r="F34" i="1"/>
  <c r="G34" i="1" s="1"/>
  <c r="F29" i="1"/>
  <c r="G29" i="1" s="1"/>
  <c r="F24" i="1"/>
  <c r="G24" i="1" s="1"/>
  <c r="F18" i="1"/>
  <c r="G18" i="1" s="1"/>
  <c r="F13" i="1"/>
  <c r="G13" i="1" s="1"/>
  <c r="F8" i="1"/>
  <c r="G8" i="1" s="1"/>
  <c r="F39" i="1"/>
  <c r="G39" i="1" s="1"/>
  <c r="F47" i="1"/>
  <c r="G47" i="1" s="1"/>
  <c r="F42" i="1"/>
  <c r="G42" i="1" s="1"/>
  <c r="E48" i="1"/>
  <c r="I48" i="1" s="1"/>
  <c r="E43" i="1"/>
  <c r="I43" i="1" s="1"/>
  <c r="E61" i="1"/>
  <c r="I61" i="1" s="1"/>
  <c r="E55" i="1"/>
  <c r="I55" i="1" s="1"/>
  <c r="F61" i="1"/>
  <c r="G61" i="1" s="1"/>
  <c r="F56" i="1"/>
  <c r="G56" i="1" s="1"/>
  <c r="E120" i="1"/>
  <c r="I120" i="1" s="1"/>
  <c r="E112" i="1"/>
  <c r="I112" i="1" s="1"/>
  <c r="E104" i="1"/>
  <c r="I104" i="1" s="1"/>
  <c r="E95" i="1"/>
  <c r="I95" i="1" s="1"/>
  <c r="E84" i="1"/>
  <c r="I84" i="1" s="1"/>
  <c r="E74" i="1"/>
  <c r="I74" i="1" s="1"/>
  <c r="E63" i="1"/>
  <c r="I63" i="1" s="1"/>
  <c r="F112" i="1"/>
  <c r="G112" i="1" s="1"/>
  <c r="F102" i="1"/>
  <c r="G102" i="1" s="1"/>
  <c r="F91" i="1"/>
  <c r="G91" i="1" s="1"/>
  <c r="F80" i="1"/>
  <c r="G80" i="1" s="1"/>
  <c r="F70" i="1"/>
  <c r="G70" i="1" s="1"/>
</calcChain>
</file>

<file path=xl/sharedStrings.xml><?xml version="1.0" encoding="utf-8"?>
<sst xmlns="http://schemas.openxmlformats.org/spreadsheetml/2006/main" count="10" uniqueCount="9">
  <si>
    <t>R=</t>
  </si>
  <si>
    <t>C=</t>
  </si>
  <si>
    <t>Vin=</t>
  </si>
  <si>
    <t>5TC=</t>
  </si>
  <si>
    <t>time</t>
  </si>
  <si>
    <t>Vr</t>
  </si>
  <si>
    <t>Vc</t>
  </si>
  <si>
    <t>%</t>
  </si>
  <si>
    <t>τ=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</si>
</sst>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48" fontId="0" fillId="0" borderId="0" xfId="0" applyNumberFormat="1"/>
    <xf numFmtId="0" fontId="2" fillId="0" borderId="0" xfId="0" applyFont="1"/>
    <xf numFmtId="2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</a:t>
            </a:r>
            <a:r>
              <a:rPr lang="en-US" baseline="0"/>
              <a:t> Across Resistor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Sheet1!$D$2:$D$122</c:f>
              <c:numCache>
                <c:formatCode>##0.0E+0</c:formatCode>
                <c:ptCount val="121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3.5000000000000001E-3</c:v>
                </c:pt>
                <c:pt idx="8">
                  <c:v>4.0000000000000001E-3</c:v>
                </c:pt>
                <c:pt idx="9">
                  <c:v>4.4999999999999997E-3</c:v>
                </c:pt>
                <c:pt idx="10">
                  <c:v>5.0000000000000001E-3</c:v>
                </c:pt>
                <c:pt idx="11">
                  <c:v>5.4999999999999997E-3</c:v>
                </c:pt>
                <c:pt idx="12">
                  <c:v>6.0000000000000001E-3</c:v>
                </c:pt>
                <c:pt idx="13">
                  <c:v>6.4999999999999997E-3</c:v>
                </c:pt>
                <c:pt idx="14">
                  <c:v>7.0000000000000001E-3</c:v>
                </c:pt>
                <c:pt idx="15">
                  <c:v>7.4999999999999997E-3</c:v>
                </c:pt>
                <c:pt idx="16">
                  <c:v>8.0000000000000002E-3</c:v>
                </c:pt>
                <c:pt idx="17">
                  <c:v>8.5000000000000006E-3</c:v>
                </c:pt>
                <c:pt idx="18">
                  <c:v>8.9999999999999993E-3</c:v>
                </c:pt>
                <c:pt idx="19">
                  <c:v>9.4999999999999998E-3</c:v>
                </c:pt>
                <c:pt idx="20">
                  <c:v>0.01</c:v>
                </c:pt>
                <c:pt idx="21">
                  <c:v>1.0500000000000001E-2</c:v>
                </c:pt>
                <c:pt idx="22">
                  <c:v>1.0999999999999999E-2</c:v>
                </c:pt>
                <c:pt idx="23">
                  <c:v>1.15E-2</c:v>
                </c:pt>
                <c:pt idx="24">
                  <c:v>1.2E-2</c:v>
                </c:pt>
                <c:pt idx="25">
                  <c:v>1.2500000000000001E-2</c:v>
                </c:pt>
                <c:pt idx="26">
                  <c:v>1.2999999999999999E-2</c:v>
                </c:pt>
                <c:pt idx="27">
                  <c:v>1.35E-2</c:v>
                </c:pt>
                <c:pt idx="28">
                  <c:v>1.4E-2</c:v>
                </c:pt>
                <c:pt idx="29">
                  <c:v>1.4500000000000001E-2</c:v>
                </c:pt>
                <c:pt idx="30">
                  <c:v>1.4999999999999999E-2</c:v>
                </c:pt>
                <c:pt idx="31">
                  <c:v>1.55E-2</c:v>
                </c:pt>
                <c:pt idx="32">
                  <c:v>1.6E-2</c:v>
                </c:pt>
                <c:pt idx="33">
                  <c:v>1.6500000000000001E-2</c:v>
                </c:pt>
                <c:pt idx="34">
                  <c:v>1.7000000000000001E-2</c:v>
                </c:pt>
                <c:pt idx="35">
                  <c:v>1.7500000000000002E-2</c:v>
                </c:pt>
                <c:pt idx="36">
                  <c:v>1.7999999999999999E-2</c:v>
                </c:pt>
                <c:pt idx="37">
                  <c:v>1.8499999999999999E-2</c:v>
                </c:pt>
                <c:pt idx="38">
                  <c:v>1.9E-2</c:v>
                </c:pt>
                <c:pt idx="39">
                  <c:v>1.95E-2</c:v>
                </c:pt>
                <c:pt idx="40">
                  <c:v>0.02</c:v>
                </c:pt>
                <c:pt idx="41">
                  <c:v>2.0500000000000001E-2</c:v>
                </c:pt>
                <c:pt idx="42">
                  <c:v>2.1000000000000001E-2</c:v>
                </c:pt>
                <c:pt idx="43">
                  <c:v>2.1499999999999998E-2</c:v>
                </c:pt>
                <c:pt idx="44">
                  <c:v>2.1999999999999999E-2</c:v>
                </c:pt>
                <c:pt idx="45">
                  <c:v>2.2499999999999999E-2</c:v>
                </c:pt>
                <c:pt idx="46">
                  <c:v>2.3E-2</c:v>
                </c:pt>
                <c:pt idx="47">
                  <c:v>2.35E-2</c:v>
                </c:pt>
                <c:pt idx="48">
                  <c:v>2.4E-2</c:v>
                </c:pt>
                <c:pt idx="49">
                  <c:v>2.4500000000000001E-2</c:v>
                </c:pt>
                <c:pt idx="50">
                  <c:v>2.5000000000000001E-2</c:v>
                </c:pt>
                <c:pt idx="51">
                  <c:v>2.5499999999999998E-2</c:v>
                </c:pt>
                <c:pt idx="52">
                  <c:v>2.5999999999999999E-2</c:v>
                </c:pt>
                <c:pt idx="53">
                  <c:v>2.6499999999999999E-2</c:v>
                </c:pt>
                <c:pt idx="54">
                  <c:v>2.7E-2</c:v>
                </c:pt>
                <c:pt idx="55">
                  <c:v>2.75E-2</c:v>
                </c:pt>
                <c:pt idx="56">
                  <c:v>2.8000000000000001E-2</c:v>
                </c:pt>
                <c:pt idx="57">
                  <c:v>2.8500000000000001E-2</c:v>
                </c:pt>
                <c:pt idx="58">
                  <c:v>2.9000000000000001E-2</c:v>
                </c:pt>
                <c:pt idx="59">
                  <c:v>2.9499999999999998E-2</c:v>
                </c:pt>
                <c:pt idx="60">
                  <c:v>0.03</c:v>
                </c:pt>
                <c:pt idx="61">
                  <c:v>3.0499999999999999E-2</c:v>
                </c:pt>
                <c:pt idx="62">
                  <c:v>3.1E-2</c:v>
                </c:pt>
                <c:pt idx="63">
                  <c:v>3.15E-2</c:v>
                </c:pt>
                <c:pt idx="64">
                  <c:v>3.2000000000000001E-2</c:v>
                </c:pt>
                <c:pt idx="65">
                  <c:v>3.2500000000000001E-2</c:v>
                </c:pt>
                <c:pt idx="66">
                  <c:v>3.3000000000000002E-2</c:v>
                </c:pt>
                <c:pt idx="67">
                  <c:v>3.3500000000000002E-2</c:v>
                </c:pt>
                <c:pt idx="68">
                  <c:v>3.4000000000000002E-2</c:v>
                </c:pt>
                <c:pt idx="69">
                  <c:v>3.4500000000000003E-2</c:v>
                </c:pt>
                <c:pt idx="70">
                  <c:v>3.5000000000000003E-2</c:v>
                </c:pt>
                <c:pt idx="71">
                  <c:v>3.5499999999999997E-2</c:v>
                </c:pt>
                <c:pt idx="72">
                  <c:v>3.5999999999999997E-2</c:v>
                </c:pt>
                <c:pt idx="73">
                  <c:v>3.6499999999999901E-2</c:v>
                </c:pt>
                <c:pt idx="74">
                  <c:v>3.6999999999999901E-2</c:v>
                </c:pt>
                <c:pt idx="75">
                  <c:v>3.7499999999999999E-2</c:v>
                </c:pt>
                <c:pt idx="76">
                  <c:v>3.7999999999999999E-2</c:v>
                </c:pt>
                <c:pt idx="77">
                  <c:v>3.8499999999999902E-2</c:v>
                </c:pt>
                <c:pt idx="78">
                  <c:v>3.8999999999999903E-2</c:v>
                </c:pt>
                <c:pt idx="79">
                  <c:v>3.9499999999999903E-2</c:v>
                </c:pt>
                <c:pt idx="80">
                  <c:v>3.9999999999999897E-2</c:v>
                </c:pt>
                <c:pt idx="81">
                  <c:v>4.0499999999999897E-2</c:v>
                </c:pt>
                <c:pt idx="82">
                  <c:v>4.0999999999999898E-2</c:v>
                </c:pt>
                <c:pt idx="83">
                  <c:v>4.1499999999999898E-2</c:v>
                </c:pt>
                <c:pt idx="84">
                  <c:v>4.1999999999999899E-2</c:v>
                </c:pt>
                <c:pt idx="85">
                  <c:v>4.2499999999999899E-2</c:v>
                </c:pt>
                <c:pt idx="86">
                  <c:v>4.2999999999999899E-2</c:v>
                </c:pt>
                <c:pt idx="87">
                  <c:v>4.34999999999999E-2</c:v>
                </c:pt>
                <c:pt idx="88">
                  <c:v>4.39999999999999E-2</c:v>
                </c:pt>
                <c:pt idx="89">
                  <c:v>4.4499999999999901E-2</c:v>
                </c:pt>
                <c:pt idx="90">
                  <c:v>4.4999999999999901E-2</c:v>
                </c:pt>
                <c:pt idx="91">
                  <c:v>4.5499999999999902E-2</c:v>
                </c:pt>
                <c:pt idx="92">
                  <c:v>4.5999999999999902E-2</c:v>
                </c:pt>
                <c:pt idx="93">
                  <c:v>4.6499999999999903E-2</c:v>
                </c:pt>
                <c:pt idx="94">
                  <c:v>4.6999999999999903E-2</c:v>
                </c:pt>
                <c:pt idx="95">
                  <c:v>4.7499999999999903E-2</c:v>
                </c:pt>
                <c:pt idx="96">
                  <c:v>4.7999999999999897E-2</c:v>
                </c:pt>
                <c:pt idx="97">
                  <c:v>4.8499999999999897E-2</c:v>
                </c:pt>
                <c:pt idx="98">
                  <c:v>4.8999999999999898E-2</c:v>
                </c:pt>
                <c:pt idx="99">
                  <c:v>4.9499999999999898E-2</c:v>
                </c:pt>
                <c:pt idx="100">
                  <c:v>4.9999999999999899E-2</c:v>
                </c:pt>
                <c:pt idx="101">
                  <c:v>5.0499999999999899E-2</c:v>
                </c:pt>
                <c:pt idx="102">
                  <c:v>5.09999999999999E-2</c:v>
                </c:pt>
                <c:pt idx="103">
                  <c:v>5.14999999999999E-2</c:v>
                </c:pt>
                <c:pt idx="104">
                  <c:v>5.19999999999999E-2</c:v>
                </c:pt>
                <c:pt idx="105">
                  <c:v>5.2499999999999901E-2</c:v>
                </c:pt>
                <c:pt idx="106">
                  <c:v>5.2999999999999901E-2</c:v>
                </c:pt>
                <c:pt idx="107">
                  <c:v>5.3499999999999902E-2</c:v>
                </c:pt>
                <c:pt idx="108">
                  <c:v>5.3999999999999798E-2</c:v>
                </c:pt>
                <c:pt idx="109">
                  <c:v>5.4499999999999799E-2</c:v>
                </c:pt>
                <c:pt idx="110">
                  <c:v>5.4999999999999799E-2</c:v>
                </c:pt>
                <c:pt idx="111">
                  <c:v>5.5499999999999799E-2</c:v>
                </c:pt>
                <c:pt idx="112">
                  <c:v>5.59999999999998E-2</c:v>
                </c:pt>
                <c:pt idx="113">
                  <c:v>5.64999999999998E-2</c:v>
                </c:pt>
                <c:pt idx="114">
                  <c:v>5.6999999999999801E-2</c:v>
                </c:pt>
                <c:pt idx="115">
                  <c:v>5.7499999999999801E-2</c:v>
                </c:pt>
                <c:pt idx="116">
                  <c:v>5.7999999999999802E-2</c:v>
                </c:pt>
                <c:pt idx="117">
                  <c:v>5.8499999999999802E-2</c:v>
                </c:pt>
                <c:pt idx="118">
                  <c:v>5.8999999999999803E-2</c:v>
                </c:pt>
                <c:pt idx="119">
                  <c:v>5.9499999999999803E-2</c:v>
                </c:pt>
                <c:pt idx="120">
                  <c:v>5.9999999999999797E-2</c:v>
                </c:pt>
              </c:numCache>
            </c:numRef>
          </c:xVal>
          <c:yVal>
            <c:numRef>
              <c:f>Sheet1!$E$2:$E$122</c:f>
              <c:numCache>
                <c:formatCode>0.00</c:formatCode>
                <c:ptCount val="121"/>
                <c:pt idx="0">
                  <c:v>50</c:v>
                </c:pt>
                <c:pt idx="1">
                  <c:v>47.561471225035703</c:v>
                </c:pt>
                <c:pt idx="2">
                  <c:v>45.241870901797974</c:v>
                </c:pt>
                <c:pt idx="3">
                  <c:v>43.03539882125289</c:v>
                </c:pt>
                <c:pt idx="4">
                  <c:v>40.936537653899094</c:v>
                </c:pt>
                <c:pt idx="5">
                  <c:v>38.940039153570247</c:v>
                </c:pt>
                <c:pt idx="6">
                  <c:v>37.040911034085894</c:v>
                </c:pt>
                <c:pt idx="7">
                  <c:v>35.23440448593567</c:v>
                </c:pt>
                <c:pt idx="8">
                  <c:v>33.516002301781967</c:v>
                </c:pt>
                <c:pt idx="9">
                  <c:v>31.881407581088666</c:v>
                </c:pt>
                <c:pt idx="10">
                  <c:v>30.326532985631673</c:v>
                </c:pt>
                <c:pt idx="11">
                  <c:v>28.847490519024337</c:v>
                </c:pt>
                <c:pt idx="12">
                  <c:v>27.440581804701321</c:v>
                </c:pt>
                <c:pt idx="13">
                  <c:v>26.102288838050804</c:v>
                </c:pt>
                <c:pt idx="14">
                  <c:v>24.829265189570478</c:v>
                </c:pt>
                <c:pt idx="15">
                  <c:v>23.618327637050733</c:v>
                </c:pt>
                <c:pt idx="16">
                  <c:v>22.466448205861077</c:v>
                </c:pt>
                <c:pt idx="17">
                  <c:v>21.370746597436334</c:v>
                </c:pt>
                <c:pt idx="18">
                  <c:v>20.328482987029957</c:v>
                </c:pt>
                <c:pt idx="19">
                  <c:v>19.337051172725062</c:v>
                </c:pt>
                <c:pt idx="20">
                  <c:v>18.393972058572118</c:v>
                </c:pt>
                <c:pt idx="21">
                  <c:v>17.496887455557765</c:v>
                </c:pt>
                <c:pt idx="22">
                  <c:v>16.64355418490398</c:v>
                </c:pt>
                <c:pt idx="23">
                  <c:v>15.831838468952665</c:v>
                </c:pt>
                <c:pt idx="24">
                  <c:v>15.059710595610106</c:v>
                </c:pt>
                <c:pt idx="25">
                  <c:v>14.325239843009504</c:v>
                </c:pt>
                <c:pt idx="26">
                  <c:v>13.626589651700632</c:v>
                </c:pt>
                <c:pt idx="27">
                  <c:v>12.962013032294578</c:v>
                </c:pt>
                <c:pt idx="28">
                  <c:v>12.329848197080324</c:v>
                </c:pt>
                <c:pt idx="29">
                  <c:v>11.728514404689882</c:v>
                </c:pt>
                <c:pt idx="30">
                  <c:v>11.156508007421492</c:v>
                </c:pt>
                <c:pt idx="31">
                  <c:v>10.612398691337152</c:v>
                </c:pt>
                <c:pt idx="32">
                  <c:v>10.094825899732768</c:v>
                </c:pt>
                <c:pt idx="33">
                  <c:v>9.6024954310377044</c:v>
                </c:pt>
                <c:pt idx="34">
                  <c:v>9.1341762026367306</c:v>
                </c:pt>
                <c:pt idx="35">
                  <c:v>8.6886971725222537</c:v>
                </c:pt>
                <c:pt idx="36">
                  <c:v>8.2649444110793286</c:v>
                </c:pt>
                <c:pt idx="37">
                  <c:v>7.8618583156813822</c:v>
                </c:pt>
                <c:pt idx="38">
                  <c:v>7.4784309611317532</c:v>
                </c:pt>
                <c:pt idx="39">
                  <c:v>7.1137035793256791</c:v>
                </c:pt>
                <c:pt idx="40">
                  <c:v>6.7667641618306353</c:v>
                </c:pt>
                <c:pt idx="41">
                  <c:v>6.4367451793902113</c:v>
                </c:pt>
                <c:pt idx="42">
                  <c:v>6.1228214126490954</c:v>
                </c:pt>
                <c:pt idx="43">
                  <c:v>5.8242078886748487</c:v>
                </c:pt>
                <c:pt idx="44">
                  <c:v>5.5401579181166953</c:v>
                </c:pt>
                <c:pt idx="45">
                  <c:v>5.2699612280932167</c:v>
                </c:pt>
                <c:pt idx="46">
                  <c:v>5.0129421861401875</c:v>
                </c:pt>
                <c:pt idx="47">
                  <c:v>4.7684581107774804</c:v>
                </c:pt>
                <c:pt idx="48">
                  <c:v>4.5358976644706255</c:v>
                </c:pt>
                <c:pt idx="49">
                  <c:v>4.3146793249685249</c:v>
                </c:pt>
                <c:pt idx="50">
                  <c:v>4.1042499311949401</c:v>
                </c:pt>
                <c:pt idx="51">
                  <c:v>3.9040833000576582</c:v>
                </c:pt>
                <c:pt idx="52">
                  <c:v>3.7136789107166952</c:v>
                </c:pt>
                <c:pt idx="53">
                  <c:v>3.5325606530214797</c:v>
                </c:pt>
                <c:pt idx="54">
                  <c:v>3.3602756369874891</c:v>
                </c:pt>
                <c:pt idx="55">
                  <c:v>3.1963930603353785</c:v>
                </c:pt>
                <c:pt idx="56">
                  <c:v>3.0405031312608988</c:v>
                </c:pt>
                <c:pt idx="57">
                  <c:v>2.8922160437419229</c:v>
                </c:pt>
                <c:pt idx="58">
                  <c:v>2.7511610028203615</c:v>
                </c:pt>
                <c:pt idx="59">
                  <c:v>2.6169852974216203</c:v>
                </c:pt>
                <c:pt idx="60">
                  <c:v>2.4893534183931973</c:v>
                </c:pt>
                <c:pt idx="61">
                  <c:v>2.3679462195570466</c:v>
                </c:pt>
                <c:pt idx="62">
                  <c:v>2.2524601196778899</c:v>
                </c:pt>
                <c:pt idx="63">
                  <c:v>2.1426063433520093</c:v>
                </c:pt>
                <c:pt idx="64">
                  <c:v>2.0381101989183104</c:v>
                </c:pt>
                <c:pt idx="65">
                  <c:v>1.9387103915861004</c:v>
                </c:pt>
                <c:pt idx="66">
                  <c:v>1.8441583700619997</c:v>
                </c:pt>
                <c:pt idx="67">
                  <c:v>1.7542177050422512</c:v>
                </c:pt>
                <c:pt idx="68">
                  <c:v>1.6686634980163033</c:v>
                </c:pt>
                <c:pt idx="69">
                  <c:v>1.587281818903397</c:v>
                </c:pt>
                <c:pt idx="70">
                  <c:v>1.5098691711159244</c:v>
                </c:pt>
                <c:pt idx="71">
                  <c:v>1.4362319827119716</c:v>
                </c:pt>
                <c:pt idx="72">
                  <c:v>1.3661861223646286</c:v>
                </c:pt>
                <c:pt idx="73">
                  <c:v>1.2995564389377801</c:v>
                </c:pt>
                <c:pt idx="74">
                  <c:v>1.2361763235169818</c:v>
                </c:pt>
                <c:pt idx="75">
                  <c:v>1.1758872928004553</c:v>
                </c:pt>
                <c:pt idx="76">
                  <c:v>1.1185385928082801</c:v>
                </c:pt>
                <c:pt idx="77">
                  <c:v>1.0639868219188688</c:v>
                </c:pt>
                <c:pt idx="78">
                  <c:v>1.0120955722902294</c:v>
                </c:pt>
                <c:pt idx="79">
                  <c:v>0.96273508876935543</c:v>
                </c:pt>
                <c:pt idx="80">
                  <c:v>0.91578194443671834</c:v>
                </c:pt>
                <c:pt idx="81">
                  <c:v>0.87111873197468426</c:v>
                </c:pt>
                <c:pt idx="82">
                  <c:v>0.82863377008807071</c:v>
                </c:pt>
                <c:pt idx="83">
                  <c:v>0.78822082424273265</c:v>
                </c:pt>
                <c:pt idx="84">
                  <c:v>0.74977884102389314</c:v>
                </c:pt>
                <c:pt idx="85">
                  <c:v>0.71321169544996976</c:v>
                </c:pt>
                <c:pt idx="86">
                  <c:v>0.67842795061005334</c:v>
                </c:pt>
                <c:pt idx="87">
                  <c:v>0.64534062902399991</c:v>
                </c:pt>
                <c:pt idx="88">
                  <c:v>0.61386699515342835</c:v>
                </c:pt>
                <c:pt idx="89">
                  <c:v>0.58392834851977782</c:v>
                </c:pt>
                <c:pt idx="90">
                  <c:v>0.55544982691212075</c:v>
                </c:pt>
                <c:pt idx="91">
                  <c:v>0.52836021919263798</c:v>
                </c:pt>
                <c:pt idx="92">
                  <c:v>0.50259178723168418</c:v>
                </c:pt>
                <c:pt idx="93">
                  <c:v>0.47808009652717992</c:v>
                </c:pt>
                <c:pt idx="94">
                  <c:v>0.45476385508479522</c:v>
                </c:pt>
                <c:pt idx="95">
                  <c:v>0.43258476015603597</c:v>
                </c:pt>
                <c:pt idx="96">
                  <c:v>0.41148735245100593</c:v>
                </c:pt>
                <c:pt idx="97">
                  <c:v>0.39141887746129256</c:v>
                </c:pt>
                <c:pt idx="98">
                  <c:v>0.37232915354622087</c:v>
                </c:pt>
                <c:pt idx="99">
                  <c:v>0.3541704464526097</c:v>
                </c:pt>
                <c:pt idx="100">
                  <c:v>0.33689734995427695</c:v>
                </c:pt>
                <c:pt idx="101">
                  <c:v>0.32046667231282228</c:v>
                </c:pt>
                <c:pt idx="102">
                  <c:v>0.30483732827578491</c:v>
                </c:pt>
                <c:pt idx="103">
                  <c:v>0.28997023634211017</c:v>
                </c:pt>
                <c:pt idx="104">
                  <c:v>0.2758282210380415</c:v>
                </c:pt>
                <c:pt idx="105">
                  <c:v>0.26237591995907178</c:v>
                </c:pt>
                <c:pt idx="106">
                  <c:v>0.24957969534551327</c:v>
                </c:pt>
                <c:pt idx="107">
                  <c:v>0.23740754997057617</c:v>
                </c:pt>
                <c:pt idx="108">
                  <c:v>0.22582904713063795</c:v>
                </c:pt>
                <c:pt idx="109">
                  <c:v>0.21481523453762136</c:v>
                </c:pt>
                <c:pt idx="110">
                  <c:v>0.20433857192320753</c:v>
                </c:pt>
                <c:pt idx="111">
                  <c:v>0.19437286217381047</c:v>
                </c:pt>
                <c:pt idx="112">
                  <c:v>0.18489318582415024</c:v>
                </c:pt>
                <c:pt idx="113">
                  <c:v>0.17587583874561002</c:v>
                </c:pt>
                <c:pt idx="114">
                  <c:v>0.16729827287356702</c:v>
                </c:pt>
                <c:pt idx="115">
                  <c:v>0.15913903982548661</c:v>
                </c:pt>
                <c:pt idx="116">
                  <c:v>0.15137773726879372</c:v>
                </c:pt>
                <c:pt idx="117">
                  <c:v>0.14399495790441497</c:v>
                </c:pt>
                <c:pt idx="118">
                  <c:v>0.13697224093842122</c:v>
                </c:pt>
                <c:pt idx="119">
                  <c:v>0.13029202592042757</c:v>
                </c:pt>
                <c:pt idx="120">
                  <c:v>0.12393760883332046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772896"/>
        <c:axId val="192218760"/>
      </c:scatterChart>
      <c:valAx>
        <c:axId val="191772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48166557305336832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#0.0E+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18760"/>
        <c:crosses val="autoZero"/>
        <c:crossBetween val="midCat"/>
      </c:valAx>
      <c:valAx>
        <c:axId val="192218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Vr</a:t>
                </a:r>
                <a:r>
                  <a:rPr lang="en-US" baseline="0"/>
                  <a:t> Voltage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72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</a:t>
            </a:r>
            <a:r>
              <a:rPr lang="en-US" baseline="0"/>
              <a:t> Across Capacitor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Sheet1!$D$2:$D$122</c:f>
              <c:numCache>
                <c:formatCode>##0.0E+0</c:formatCode>
                <c:ptCount val="121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3.5000000000000001E-3</c:v>
                </c:pt>
                <c:pt idx="8">
                  <c:v>4.0000000000000001E-3</c:v>
                </c:pt>
                <c:pt idx="9">
                  <c:v>4.4999999999999997E-3</c:v>
                </c:pt>
                <c:pt idx="10">
                  <c:v>5.0000000000000001E-3</c:v>
                </c:pt>
                <c:pt idx="11">
                  <c:v>5.4999999999999997E-3</c:v>
                </c:pt>
                <c:pt idx="12">
                  <c:v>6.0000000000000001E-3</c:v>
                </c:pt>
                <c:pt idx="13">
                  <c:v>6.4999999999999997E-3</c:v>
                </c:pt>
                <c:pt idx="14">
                  <c:v>7.0000000000000001E-3</c:v>
                </c:pt>
                <c:pt idx="15">
                  <c:v>7.4999999999999997E-3</c:v>
                </c:pt>
                <c:pt idx="16">
                  <c:v>8.0000000000000002E-3</c:v>
                </c:pt>
                <c:pt idx="17">
                  <c:v>8.5000000000000006E-3</c:v>
                </c:pt>
                <c:pt idx="18">
                  <c:v>8.9999999999999993E-3</c:v>
                </c:pt>
                <c:pt idx="19">
                  <c:v>9.4999999999999998E-3</c:v>
                </c:pt>
                <c:pt idx="20">
                  <c:v>0.01</c:v>
                </c:pt>
                <c:pt idx="21">
                  <c:v>1.0500000000000001E-2</c:v>
                </c:pt>
                <c:pt idx="22">
                  <c:v>1.0999999999999999E-2</c:v>
                </c:pt>
                <c:pt idx="23">
                  <c:v>1.15E-2</c:v>
                </c:pt>
                <c:pt idx="24">
                  <c:v>1.2E-2</c:v>
                </c:pt>
                <c:pt idx="25">
                  <c:v>1.2500000000000001E-2</c:v>
                </c:pt>
                <c:pt idx="26">
                  <c:v>1.2999999999999999E-2</c:v>
                </c:pt>
                <c:pt idx="27">
                  <c:v>1.35E-2</c:v>
                </c:pt>
                <c:pt idx="28">
                  <c:v>1.4E-2</c:v>
                </c:pt>
                <c:pt idx="29">
                  <c:v>1.4500000000000001E-2</c:v>
                </c:pt>
                <c:pt idx="30">
                  <c:v>1.4999999999999999E-2</c:v>
                </c:pt>
                <c:pt idx="31">
                  <c:v>1.55E-2</c:v>
                </c:pt>
                <c:pt idx="32">
                  <c:v>1.6E-2</c:v>
                </c:pt>
                <c:pt idx="33">
                  <c:v>1.6500000000000001E-2</c:v>
                </c:pt>
                <c:pt idx="34">
                  <c:v>1.7000000000000001E-2</c:v>
                </c:pt>
                <c:pt idx="35">
                  <c:v>1.7500000000000002E-2</c:v>
                </c:pt>
                <c:pt idx="36">
                  <c:v>1.7999999999999999E-2</c:v>
                </c:pt>
                <c:pt idx="37">
                  <c:v>1.8499999999999999E-2</c:v>
                </c:pt>
                <c:pt idx="38">
                  <c:v>1.9E-2</c:v>
                </c:pt>
                <c:pt idx="39">
                  <c:v>1.95E-2</c:v>
                </c:pt>
                <c:pt idx="40">
                  <c:v>0.02</c:v>
                </c:pt>
                <c:pt idx="41">
                  <c:v>2.0500000000000001E-2</c:v>
                </c:pt>
                <c:pt idx="42">
                  <c:v>2.1000000000000001E-2</c:v>
                </c:pt>
                <c:pt idx="43">
                  <c:v>2.1499999999999998E-2</c:v>
                </c:pt>
                <c:pt idx="44">
                  <c:v>2.1999999999999999E-2</c:v>
                </c:pt>
                <c:pt idx="45">
                  <c:v>2.2499999999999999E-2</c:v>
                </c:pt>
                <c:pt idx="46">
                  <c:v>2.3E-2</c:v>
                </c:pt>
                <c:pt idx="47">
                  <c:v>2.35E-2</c:v>
                </c:pt>
                <c:pt idx="48">
                  <c:v>2.4E-2</c:v>
                </c:pt>
                <c:pt idx="49">
                  <c:v>2.4500000000000001E-2</c:v>
                </c:pt>
                <c:pt idx="50">
                  <c:v>2.5000000000000001E-2</c:v>
                </c:pt>
                <c:pt idx="51">
                  <c:v>2.5499999999999998E-2</c:v>
                </c:pt>
                <c:pt idx="52">
                  <c:v>2.5999999999999999E-2</c:v>
                </c:pt>
                <c:pt idx="53">
                  <c:v>2.6499999999999999E-2</c:v>
                </c:pt>
                <c:pt idx="54">
                  <c:v>2.7E-2</c:v>
                </c:pt>
                <c:pt idx="55">
                  <c:v>2.75E-2</c:v>
                </c:pt>
                <c:pt idx="56">
                  <c:v>2.8000000000000001E-2</c:v>
                </c:pt>
                <c:pt idx="57">
                  <c:v>2.8500000000000001E-2</c:v>
                </c:pt>
                <c:pt idx="58">
                  <c:v>2.9000000000000001E-2</c:v>
                </c:pt>
                <c:pt idx="59">
                  <c:v>2.9499999999999998E-2</c:v>
                </c:pt>
                <c:pt idx="60">
                  <c:v>0.03</c:v>
                </c:pt>
                <c:pt idx="61">
                  <c:v>3.0499999999999999E-2</c:v>
                </c:pt>
                <c:pt idx="62">
                  <c:v>3.1E-2</c:v>
                </c:pt>
                <c:pt idx="63">
                  <c:v>3.15E-2</c:v>
                </c:pt>
                <c:pt idx="64">
                  <c:v>3.2000000000000001E-2</c:v>
                </c:pt>
                <c:pt idx="65">
                  <c:v>3.2500000000000001E-2</c:v>
                </c:pt>
                <c:pt idx="66">
                  <c:v>3.3000000000000002E-2</c:v>
                </c:pt>
                <c:pt idx="67">
                  <c:v>3.3500000000000002E-2</c:v>
                </c:pt>
                <c:pt idx="68">
                  <c:v>3.4000000000000002E-2</c:v>
                </c:pt>
                <c:pt idx="69">
                  <c:v>3.4500000000000003E-2</c:v>
                </c:pt>
                <c:pt idx="70">
                  <c:v>3.5000000000000003E-2</c:v>
                </c:pt>
                <c:pt idx="71">
                  <c:v>3.5499999999999997E-2</c:v>
                </c:pt>
                <c:pt idx="72">
                  <c:v>3.5999999999999997E-2</c:v>
                </c:pt>
                <c:pt idx="73">
                  <c:v>3.6499999999999901E-2</c:v>
                </c:pt>
                <c:pt idx="74">
                  <c:v>3.6999999999999901E-2</c:v>
                </c:pt>
                <c:pt idx="75">
                  <c:v>3.7499999999999999E-2</c:v>
                </c:pt>
                <c:pt idx="76">
                  <c:v>3.7999999999999999E-2</c:v>
                </c:pt>
                <c:pt idx="77">
                  <c:v>3.8499999999999902E-2</c:v>
                </c:pt>
                <c:pt idx="78">
                  <c:v>3.8999999999999903E-2</c:v>
                </c:pt>
                <c:pt idx="79">
                  <c:v>3.9499999999999903E-2</c:v>
                </c:pt>
                <c:pt idx="80">
                  <c:v>3.9999999999999897E-2</c:v>
                </c:pt>
                <c:pt idx="81">
                  <c:v>4.0499999999999897E-2</c:v>
                </c:pt>
                <c:pt idx="82">
                  <c:v>4.0999999999999898E-2</c:v>
                </c:pt>
                <c:pt idx="83">
                  <c:v>4.1499999999999898E-2</c:v>
                </c:pt>
                <c:pt idx="84">
                  <c:v>4.1999999999999899E-2</c:v>
                </c:pt>
                <c:pt idx="85">
                  <c:v>4.2499999999999899E-2</c:v>
                </c:pt>
                <c:pt idx="86">
                  <c:v>4.2999999999999899E-2</c:v>
                </c:pt>
                <c:pt idx="87">
                  <c:v>4.34999999999999E-2</c:v>
                </c:pt>
                <c:pt idx="88">
                  <c:v>4.39999999999999E-2</c:v>
                </c:pt>
                <c:pt idx="89">
                  <c:v>4.4499999999999901E-2</c:v>
                </c:pt>
                <c:pt idx="90">
                  <c:v>4.4999999999999901E-2</c:v>
                </c:pt>
                <c:pt idx="91">
                  <c:v>4.5499999999999902E-2</c:v>
                </c:pt>
                <c:pt idx="92">
                  <c:v>4.5999999999999902E-2</c:v>
                </c:pt>
                <c:pt idx="93">
                  <c:v>4.6499999999999903E-2</c:v>
                </c:pt>
                <c:pt idx="94">
                  <c:v>4.6999999999999903E-2</c:v>
                </c:pt>
                <c:pt idx="95">
                  <c:v>4.7499999999999903E-2</c:v>
                </c:pt>
                <c:pt idx="96">
                  <c:v>4.7999999999999897E-2</c:v>
                </c:pt>
                <c:pt idx="97">
                  <c:v>4.8499999999999897E-2</c:v>
                </c:pt>
                <c:pt idx="98">
                  <c:v>4.8999999999999898E-2</c:v>
                </c:pt>
                <c:pt idx="99">
                  <c:v>4.9499999999999898E-2</c:v>
                </c:pt>
                <c:pt idx="100">
                  <c:v>4.9999999999999899E-2</c:v>
                </c:pt>
                <c:pt idx="101">
                  <c:v>5.0499999999999899E-2</c:v>
                </c:pt>
                <c:pt idx="102">
                  <c:v>5.09999999999999E-2</c:v>
                </c:pt>
                <c:pt idx="103">
                  <c:v>5.14999999999999E-2</c:v>
                </c:pt>
                <c:pt idx="104">
                  <c:v>5.19999999999999E-2</c:v>
                </c:pt>
                <c:pt idx="105">
                  <c:v>5.2499999999999901E-2</c:v>
                </c:pt>
                <c:pt idx="106">
                  <c:v>5.2999999999999901E-2</c:v>
                </c:pt>
                <c:pt idx="107">
                  <c:v>5.3499999999999902E-2</c:v>
                </c:pt>
                <c:pt idx="108">
                  <c:v>5.3999999999999798E-2</c:v>
                </c:pt>
                <c:pt idx="109">
                  <c:v>5.4499999999999799E-2</c:v>
                </c:pt>
                <c:pt idx="110">
                  <c:v>5.4999999999999799E-2</c:v>
                </c:pt>
                <c:pt idx="111">
                  <c:v>5.5499999999999799E-2</c:v>
                </c:pt>
                <c:pt idx="112">
                  <c:v>5.59999999999998E-2</c:v>
                </c:pt>
                <c:pt idx="113">
                  <c:v>5.64999999999998E-2</c:v>
                </c:pt>
                <c:pt idx="114">
                  <c:v>5.6999999999999801E-2</c:v>
                </c:pt>
                <c:pt idx="115">
                  <c:v>5.7499999999999801E-2</c:v>
                </c:pt>
                <c:pt idx="116">
                  <c:v>5.7999999999999802E-2</c:v>
                </c:pt>
                <c:pt idx="117">
                  <c:v>5.8499999999999802E-2</c:v>
                </c:pt>
                <c:pt idx="118">
                  <c:v>5.8999999999999803E-2</c:v>
                </c:pt>
                <c:pt idx="119">
                  <c:v>5.9499999999999803E-2</c:v>
                </c:pt>
                <c:pt idx="120">
                  <c:v>5.9999999999999797E-2</c:v>
                </c:pt>
              </c:numCache>
            </c:numRef>
          </c:xVal>
          <c:yVal>
            <c:numRef>
              <c:f>Sheet1!$F$2:$F$122</c:f>
              <c:numCache>
                <c:formatCode>0.00</c:formatCode>
                <c:ptCount val="121"/>
                <c:pt idx="0">
                  <c:v>0</c:v>
                </c:pt>
                <c:pt idx="1">
                  <c:v>2.4385287749642992</c:v>
                </c:pt>
                <c:pt idx="2">
                  <c:v>4.7581290982020246</c:v>
                </c:pt>
                <c:pt idx="3">
                  <c:v>6.9646011787471096</c:v>
                </c:pt>
                <c:pt idx="4">
                  <c:v>9.0634623461009092</c:v>
                </c:pt>
                <c:pt idx="5">
                  <c:v>11.059960846429757</c:v>
                </c:pt>
                <c:pt idx="6">
                  <c:v>12.959088965914106</c:v>
                </c:pt>
                <c:pt idx="7">
                  <c:v>14.765595514064328</c:v>
                </c:pt>
                <c:pt idx="8">
                  <c:v>16.483997698218033</c:v>
                </c:pt>
                <c:pt idx="9">
                  <c:v>18.118592418911334</c:v>
                </c:pt>
                <c:pt idx="10">
                  <c:v>19.673467014368327</c:v>
                </c:pt>
                <c:pt idx="11">
                  <c:v>21.152509480975663</c:v>
                </c:pt>
                <c:pt idx="12">
                  <c:v>22.559418195298679</c:v>
                </c:pt>
                <c:pt idx="13">
                  <c:v>23.897711161949196</c:v>
                </c:pt>
                <c:pt idx="14">
                  <c:v>25.170734810429522</c:v>
                </c:pt>
                <c:pt idx="15">
                  <c:v>26.381672362949267</c:v>
                </c:pt>
                <c:pt idx="16">
                  <c:v>27.533551794138923</c:v>
                </c:pt>
                <c:pt idx="17">
                  <c:v>28.62925340256367</c:v>
                </c:pt>
                <c:pt idx="18">
                  <c:v>29.671517012970039</c:v>
                </c:pt>
                <c:pt idx="19">
                  <c:v>30.662948827274938</c:v>
                </c:pt>
                <c:pt idx="20">
                  <c:v>31.606027941427882</c:v>
                </c:pt>
                <c:pt idx="21">
                  <c:v>32.503112544442239</c:v>
                </c:pt>
                <c:pt idx="22">
                  <c:v>33.356445815096016</c:v>
                </c:pt>
                <c:pt idx="23">
                  <c:v>34.168161531047339</c:v>
                </c:pt>
                <c:pt idx="24">
                  <c:v>34.940289404389887</c:v>
                </c:pt>
                <c:pt idx="25">
                  <c:v>35.674760156990494</c:v>
                </c:pt>
                <c:pt idx="26">
                  <c:v>36.373410348299366</c:v>
                </c:pt>
                <c:pt idx="27">
                  <c:v>37.037986967705422</c:v>
                </c:pt>
                <c:pt idx="28">
                  <c:v>37.670151802919676</c:v>
                </c:pt>
                <c:pt idx="29">
                  <c:v>38.271485595310118</c:v>
                </c:pt>
                <c:pt idx="30">
                  <c:v>38.843491992578514</c:v>
                </c:pt>
                <c:pt idx="31">
                  <c:v>39.387601308662845</c:v>
                </c:pt>
                <c:pt idx="32">
                  <c:v>39.905174100267232</c:v>
                </c:pt>
                <c:pt idx="33">
                  <c:v>40.397504568962297</c:v>
                </c:pt>
                <c:pt idx="34">
                  <c:v>40.865823797363269</c:v>
                </c:pt>
                <c:pt idx="35">
                  <c:v>41.311302827477746</c:v>
                </c:pt>
                <c:pt idx="36">
                  <c:v>41.735055588920673</c:v>
                </c:pt>
                <c:pt idx="37">
                  <c:v>42.138141684318619</c:v>
                </c:pt>
                <c:pt idx="38">
                  <c:v>42.521569038868243</c:v>
                </c:pt>
                <c:pt idx="39">
                  <c:v>42.88629642067432</c:v>
                </c:pt>
                <c:pt idx="40">
                  <c:v>43.233235838169364</c:v>
                </c:pt>
                <c:pt idx="41">
                  <c:v>43.563254820609785</c:v>
                </c:pt>
                <c:pt idx="42">
                  <c:v>43.877178587350905</c:v>
                </c:pt>
                <c:pt idx="43">
                  <c:v>44.175792111325151</c:v>
                </c:pt>
                <c:pt idx="44">
                  <c:v>44.459842081883302</c:v>
                </c:pt>
                <c:pt idx="45">
                  <c:v>44.730038771906784</c:v>
                </c:pt>
                <c:pt idx="46">
                  <c:v>44.987057813859806</c:v>
                </c:pt>
                <c:pt idx="47">
                  <c:v>45.23154188922252</c:v>
                </c:pt>
                <c:pt idx="48">
                  <c:v>45.464102335529375</c:v>
                </c:pt>
                <c:pt idx="49">
                  <c:v>45.685320675031477</c:v>
                </c:pt>
                <c:pt idx="50">
                  <c:v>45.895750068805057</c:v>
                </c:pt>
                <c:pt idx="51">
                  <c:v>46.095916699942343</c:v>
                </c:pt>
                <c:pt idx="52">
                  <c:v>46.286321089283305</c:v>
                </c:pt>
                <c:pt idx="53">
                  <c:v>46.467439346978523</c:v>
                </c:pt>
                <c:pt idx="54">
                  <c:v>46.639724363012512</c:v>
                </c:pt>
                <c:pt idx="55">
                  <c:v>46.803606939664618</c:v>
                </c:pt>
                <c:pt idx="56">
                  <c:v>46.959496868739102</c:v>
                </c:pt>
                <c:pt idx="57">
                  <c:v>47.107783956258075</c:v>
                </c:pt>
                <c:pt idx="58">
                  <c:v>47.248838997179639</c:v>
                </c:pt>
                <c:pt idx="59">
                  <c:v>47.383014702578379</c:v>
                </c:pt>
                <c:pt idx="60">
                  <c:v>47.5106465816068</c:v>
                </c:pt>
                <c:pt idx="61">
                  <c:v>47.632053780442952</c:v>
                </c:pt>
                <c:pt idx="62">
                  <c:v>47.747539880322108</c:v>
                </c:pt>
                <c:pt idx="63">
                  <c:v>47.857393656647993</c:v>
                </c:pt>
                <c:pt idx="64">
                  <c:v>47.961889801081689</c:v>
                </c:pt>
                <c:pt idx="65">
                  <c:v>48.061289608413901</c:v>
                </c:pt>
                <c:pt idx="66">
                  <c:v>48.155841629938003</c:v>
                </c:pt>
                <c:pt idx="67">
                  <c:v>48.245782294957749</c:v>
                </c:pt>
                <c:pt idx="68">
                  <c:v>48.331336501983699</c:v>
                </c:pt>
                <c:pt idx="69">
                  <c:v>48.412718181096601</c:v>
                </c:pt>
                <c:pt idx="70">
                  <c:v>48.490130828884077</c:v>
                </c:pt>
                <c:pt idx="71">
                  <c:v>48.563768017288027</c:v>
                </c:pt>
                <c:pt idx="72">
                  <c:v>48.633813877635376</c:v>
                </c:pt>
                <c:pt idx="73">
                  <c:v>48.700443561062215</c:v>
                </c:pt>
                <c:pt idx="74">
                  <c:v>48.763823676483021</c:v>
                </c:pt>
                <c:pt idx="75">
                  <c:v>48.824112707199546</c:v>
                </c:pt>
                <c:pt idx="76">
                  <c:v>48.881461407191715</c:v>
                </c:pt>
                <c:pt idx="77">
                  <c:v>48.936013178081133</c:v>
                </c:pt>
                <c:pt idx="78">
                  <c:v>48.987904427709772</c:v>
                </c:pt>
                <c:pt idx="79">
                  <c:v>49.037264911230643</c:v>
                </c:pt>
                <c:pt idx="80">
                  <c:v>49.084218055563284</c:v>
                </c:pt>
                <c:pt idx="81">
                  <c:v>49.128881268025317</c:v>
                </c:pt>
                <c:pt idx="82">
                  <c:v>49.171366229911925</c:v>
                </c:pt>
                <c:pt idx="83">
                  <c:v>49.211779175757272</c:v>
                </c:pt>
                <c:pt idx="84">
                  <c:v>49.250221158976103</c:v>
                </c:pt>
                <c:pt idx="85">
                  <c:v>49.286788304550029</c:v>
                </c:pt>
                <c:pt idx="86">
                  <c:v>49.321572049389943</c:v>
                </c:pt>
                <c:pt idx="87">
                  <c:v>49.354659370976002</c:v>
                </c:pt>
                <c:pt idx="88">
                  <c:v>49.38613300484657</c:v>
                </c:pt>
                <c:pt idx="89">
                  <c:v>49.416071651480223</c:v>
                </c:pt>
                <c:pt idx="90">
                  <c:v>49.444550173087883</c:v>
                </c:pt>
                <c:pt idx="91">
                  <c:v>49.471639780807365</c:v>
                </c:pt>
                <c:pt idx="92">
                  <c:v>49.49740821276832</c:v>
                </c:pt>
                <c:pt idx="93">
                  <c:v>49.521919903472821</c:v>
                </c:pt>
                <c:pt idx="94">
                  <c:v>49.545236144915208</c:v>
                </c:pt>
                <c:pt idx="95">
                  <c:v>49.567415239843967</c:v>
                </c:pt>
                <c:pt idx="96">
                  <c:v>49.588512647548995</c:v>
                </c:pt>
                <c:pt idx="97">
                  <c:v>49.608581122538709</c:v>
                </c:pt>
                <c:pt idx="98">
                  <c:v>49.627670846453782</c:v>
                </c:pt>
                <c:pt idx="99">
                  <c:v>49.645829553547387</c:v>
                </c:pt>
                <c:pt idx="100">
                  <c:v>49.663102650045722</c:v>
                </c:pt>
                <c:pt idx="101">
                  <c:v>49.679533327687174</c:v>
                </c:pt>
                <c:pt idx="102">
                  <c:v>49.695162671724212</c:v>
                </c:pt>
                <c:pt idx="103">
                  <c:v>49.710029763657893</c:v>
                </c:pt>
                <c:pt idx="104">
                  <c:v>49.72417177896196</c:v>
                </c:pt>
                <c:pt idx="105">
                  <c:v>49.737624080040924</c:v>
                </c:pt>
                <c:pt idx="106">
                  <c:v>49.750420304654483</c:v>
                </c:pt>
                <c:pt idx="107">
                  <c:v>49.762592450029423</c:v>
                </c:pt>
                <c:pt idx="108">
                  <c:v>49.774170952869362</c:v>
                </c:pt>
                <c:pt idx="109">
                  <c:v>49.785184765462382</c:v>
                </c:pt>
                <c:pt idx="110">
                  <c:v>49.795661428076791</c:v>
                </c:pt>
                <c:pt idx="111">
                  <c:v>49.805627137826193</c:v>
                </c:pt>
                <c:pt idx="112">
                  <c:v>49.815106814175856</c:v>
                </c:pt>
                <c:pt idx="113">
                  <c:v>49.824124161254389</c:v>
                </c:pt>
                <c:pt idx="114">
                  <c:v>49.832701727126434</c:v>
                </c:pt>
                <c:pt idx="115">
                  <c:v>49.840860960174517</c:v>
                </c:pt>
                <c:pt idx="116">
                  <c:v>49.848622262731205</c:v>
                </c:pt>
                <c:pt idx="117">
                  <c:v>49.856005042095589</c:v>
                </c:pt>
                <c:pt idx="118">
                  <c:v>49.86302775906158</c:v>
                </c:pt>
                <c:pt idx="119">
                  <c:v>49.869707974079574</c:v>
                </c:pt>
                <c:pt idx="120">
                  <c:v>49.876062391166684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26320"/>
        <c:axId val="192286728"/>
      </c:scatterChart>
      <c:valAx>
        <c:axId val="19282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#0.0E+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86728"/>
        <c:crosses val="autoZero"/>
        <c:crossBetween val="midCat"/>
      </c:valAx>
      <c:valAx>
        <c:axId val="19228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Vc</a:t>
                </a:r>
                <a:r>
                  <a:rPr lang="en-US" baseline="0"/>
                  <a:t> Voltage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26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</a:t>
            </a:r>
            <a:r>
              <a:rPr lang="en-US" baseline="0"/>
              <a:t> Across Risistor and Capacitor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09187612723995"/>
          <c:y val="0.14965989601154769"/>
          <c:w val="0.66591210496210951"/>
          <c:h val="0.7295147526947886"/>
        </c:manualLayout>
      </c:layout>
      <c:scatterChart>
        <c:scatterStyle val="smoothMarker"/>
        <c:varyColors val="0"/>
        <c:ser>
          <c:idx val="0"/>
          <c:order val="0"/>
          <c:tx>
            <c:v>Resistor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Sheet1!$D$2:$D$122</c:f>
              <c:numCache>
                <c:formatCode>##0.0E+0</c:formatCode>
                <c:ptCount val="121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3.5000000000000001E-3</c:v>
                </c:pt>
                <c:pt idx="8">
                  <c:v>4.0000000000000001E-3</c:v>
                </c:pt>
                <c:pt idx="9">
                  <c:v>4.4999999999999997E-3</c:v>
                </c:pt>
                <c:pt idx="10">
                  <c:v>5.0000000000000001E-3</c:v>
                </c:pt>
                <c:pt idx="11">
                  <c:v>5.4999999999999997E-3</c:v>
                </c:pt>
                <c:pt idx="12">
                  <c:v>6.0000000000000001E-3</c:v>
                </c:pt>
                <c:pt idx="13">
                  <c:v>6.4999999999999997E-3</c:v>
                </c:pt>
                <c:pt idx="14">
                  <c:v>7.0000000000000001E-3</c:v>
                </c:pt>
                <c:pt idx="15">
                  <c:v>7.4999999999999997E-3</c:v>
                </c:pt>
                <c:pt idx="16">
                  <c:v>8.0000000000000002E-3</c:v>
                </c:pt>
                <c:pt idx="17">
                  <c:v>8.5000000000000006E-3</c:v>
                </c:pt>
                <c:pt idx="18">
                  <c:v>8.9999999999999993E-3</c:v>
                </c:pt>
                <c:pt idx="19">
                  <c:v>9.4999999999999998E-3</c:v>
                </c:pt>
                <c:pt idx="20">
                  <c:v>0.01</c:v>
                </c:pt>
                <c:pt idx="21">
                  <c:v>1.0500000000000001E-2</c:v>
                </c:pt>
                <c:pt idx="22">
                  <c:v>1.0999999999999999E-2</c:v>
                </c:pt>
                <c:pt idx="23">
                  <c:v>1.15E-2</c:v>
                </c:pt>
                <c:pt idx="24">
                  <c:v>1.2E-2</c:v>
                </c:pt>
                <c:pt idx="25">
                  <c:v>1.2500000000000001E-2</c:v>
                </c:pt>
                <c:pt idx="26">
                  <c:v>1.2999999999999999E-2</c:v>
                </c:pt>
                <c:pt idx="27">
                  <c:v>1.35E-2</c:v>
                </c:pt>
                <c:pt idx="28">
                  <c:v>1.4E-2</c:v>
                </c:pt>
                <c:pt idx="29">
                  <c:v>1.4500000000000001E-2</c:v>
                </c:pt>
                <c:pt idx="30">
                  <c:v>1.4999999999999999E-2</c:v>
                </c:pt>
                <c:pt idx="31">
                  <c:v>1.55E-2</c:v>
                </c:pt>
                <c:pt idx="32">
                  <c:v>1.6E-2</c:v>
                </c:pt>
                <c:pt idx="33">
                  <c:v>1.6500000000000001E-2</c:v>
                </c:pt>
                <c:pt idx="34">
                  <c:v>1.7000000000000001E-2</c:v>
                </c:pt>
                <c:pt idx="35">
                  <c:v>1.7500000000000002E-2</c:v>
                </c:pt>
                <c:pt idx="36">
                  <c:v>1.7999999999999999E-2</c:v>
                </c:pt>
                <c:pt idx="37">
                  <c:v>1.8499999999999999E-2</c:v>
                </c:pt>
                <c:pt idx="38">
                  <c:v>1.9E-2</c:v>
                </c:pt>
                <c:pt idx="39">
                  <c:v>1.95E-2</c:v>
                </c:pt>
                <c:pt idx="40">
                  <c:v>0.02</c:v>
                </c:pt>
                <c:pt idx="41">
                  <c:v>2.0500000000000001E-2</c:v>
                </c:pt>
                <c:pt idx="42">
                  <c:v>2.1000000000000001E-2</c:v>
                </c:pt>
                <c:pt idx="43">
                  <c:v>2.1499999999999998E-2</c:v>
                </c:pt>
                <c:pt idx="44">
                  <c:v>2.1999999999999999E-2</c:v>
                </c:pt>
                <c:pt idx="45">
                  <c:v>2.2499999999999999E-2</c:v>
                </c:pt>
                <c:pt idx="46">
                  <c:v>2.3E-2</c:v>
                </c:pt>
                <c:pt idx="47">
                  <c:v>2.35E-2</c:v>
                </c:pt>
                <c:pt idx="48">
                  <c:v>2.4E-2</c:v>
                </c:pt>
                <c:pt idx="49">
                  <c:v>2.4500000000000001E-2</c:v>
                </c:pt>
                <c:pt idx="50">
                  <c:v>2.5000000000000001E-2</c:v>
                </c:pt>
                <c:pt idx="51">
                  <c:v>2.5499999999999998E-2</c:v>
                </c:pt>
                <c:pt idx="52">
                  <c:v>2.5999999999999999E-2</c:v>
                </c:pt>
                <c:pt idx="53">
                  <c:v>2.6499999999999999E-2</c:v>
                </c:pt>
                <c:pt idx="54">
                  <c:v>2.7E-2</c:v>
                </c:pt>
                <c:pt idx="55">
                  <c:v>2.75E-2</c:v>
                </c:pt>
                <c:pt idx="56">
                  <c:v>2.8000000000000001E-2</c:v>
                </c:pt>
                <c:pt idx="57">
                  <c:v>2.8500000000000001E-2</c:v>
                </c:pt>
                <c:pt idx="58">
                  <c:v>2.9000000000000001E-2</c:v>
                </c:pt>
                <c:pt idx="59">
                  <c:v>2.9499999999999998E-2</c:v>
                </c:pt>
                <c:pt idx="60">
                  <c:v>0.03</c:v>
                </c:pt>
                <c:pt idx="61">
                  <c:v>3.0499999999999999E-2</c:v>
                </c:pt>
                <c:pt idx="62">
                  <c:v>3.1E-2</c:v>
                </c:pt>
                <c:pt idx="63">
                  <c:v>3.15E-2</c:v>
                </c:pt>
                <c:pt idx="64">
                  <c:v>3.2000000000000001E-2</c:v>
                </c:pt>
                <c:pt idx="65">
                  <c:v>3.2500000000000001E-2</c:v>
                </c:pt>
                <c:pt idx="66">
                  <c:v>3.3000000000000002E-2</c:v>
                </c:pt>
                <c:pt idx="67">
                  <c:v>3.3500000000000002E-2</c:v>
                </c:pt>
                <c:pt idx="68">
                  <c:v>3.4000000000000002E-2</c:v>
                </c:pt>
                <c:pt idx="69">
                  <c:v>3.4500000000000003E-2</c:v>
                </c:pt>
                <c:pt idx="70">
                  <c:v>3.5000000000000003E-2</c:v>
                </c:pt>
                <c:pt idx="71">
                  <c:v>3.5499999999999997E-2</c:v>
                </c:pt>
                <c:pt idx="72">
                  <c:v>3.5999999999999997E-2</c:v>
                </c:pt>
                <c:pt idx="73">
                  <c:v>3.6499999999999901E-2</c:v>
                </c:pt>
                <c:pt idx="74">
                  <c:v>3.6999999999999901E-2</c:v>
                </c:pt>
                <c:pt idx="75">
                  <c:v>3.7499999999999999E-2</c:v>
                </c:pt>
                <c:pt idx="76">
                  <c:v>3.7999999999999999E-2</c:v>
                </c:pt>
                <c:pt idx="77">
                  <c:v>3.8499999999999902E-2</c:v>
                </c:pt>
                <c:pt idx="78">
                  <c:v>3.8999999999999903E-2</c:v>
                </c:pt>
                <c:pt idx="79">
                  <c:v>3.9499999999999903E-2</c:v>
                </c:pt>
                <c:pt idx="80">
                  <c:v>3.9999999999999897E-2</c:v>
                </c:pt>
                <c:pt idx="81">
                  <c:v>4.0499999999999897E-2</c:v>
                </c:pt>
                <c:pt idx="82">
                  <c:v>4.0999999999999898E-2</c:v>
                </c:pt>
                <c:pt idx="83">
                  <c:v>4.1499999999999898E-2</c:v>
                </c:pt>
                <c:pt idx="84">
                  <c:v>4.1999999999999899E-2</c:v>
                </c:pt>
                <c:pt idx="85">
                  <c:v>4.2499999999999899E-2</c:v>
                </c:pt>
                <c:pt idx="86">
                  <c:v>4.2999999999999899E-2</c:v>
                </c:pt>
                <c:pt idx="87">
                  <c:v>4.34999999999999E-2</c:v>
                </c:pt>
                <c:pt idx="88">
                  <c:v>4.39999999999999E-2</c:v>
                </c:pt>
                <c:pt idx="89">
                  <c:v>4.4499999999999901E-2</c:v>
                </c:pt>
                <c:pt idx="90">
                  <c:v>4.4999999999999901E-2</c:v>
                </c:pt>
                <c:pt idx="91">
                  <c:v>4.5499999999999902E-2</c:v>
                </c:pt>
                <c:pt idx="92">
                  <c:v>4.5999999999999902E-2</c:v>
                </c:pt>
                <c:pt idx="93">
                  <c:v>4.6499999999999903E-2</c:v>
                </c:pt>
                <c:pt idx="94">
                  <c:v>4.6999999999999903E-2</c:v>
                </c:pt>
                <c:pt idx="95">
                  <c:v>4.7499999999999903E-2</c:v>
                </c:pt>
                <c:pt idx="96">
                  <c:v>4.7999999999999897E-2</c:v>
                </c:pt>
                <c:pt idx="97">
                  <c:v>4.8499999999999897E-2</c:v>
                </c:pt>
                <c:pt idx="98">
                  <c:v>4.8999999999999898E-2</c:v>
                </c:pt>
                <c:pt idx="99">
                  <c:v>4.9499999999999898E-2</c:v>
                </c:pt>
                <c:pt idx="100">
                  <c:v>4.9999999999999899E-2</c:v>
                </c:pt>
                <c:pt idx="101">
                  <c:v>5.0499999999999899E-2</c:v>
                </c:pt>
                <c:pt idx="102">
                  <c:v>5.09999999999999E-2</c:v>
                </c:pt>
                <c:pt idx="103">
                  <c:v>5.14999999999999E-2</c:v>
                </c:pt>
                <c:pt idx="104">
                  <c:v>5.19999999999999E-2</c:v>
                </c:pt>
                <c:pt idx="105">
                  <c:v>5.2499999999999901E-2</c:v>
                </c:pt>
                <c:pt idx="106">
                  <c:v>5.2999999999999901E-2</c:v>
                </c:pt>
                <c:pt idx="107">
                  <c:v>5.3499999999999902E-2</c:v>
                </c:pt>
                <c:pt idx="108">
                  <c:v>5.3999999999999798E-2</c:v>
                </c:pt>
                <c:pt idx="109">
                  <c:v>5.4499999999999799E-2</c:v>
                </c:pt>
                <c:pt idx="110">
                  <c:v>5.4999999999999799E-2</c:v>
                </c:pt>
                <c:pt idx="111">
                  <c:v>5.5499999999999799E-2</c:v>
                </c:pt>
                <c:pt idx="112">
                  <c:v>5.59999999999998E-2</c:v>
                </c:pt>
                <c:pt idx="113">
                  <c:v>5.64999999999998E-2</c:v>
                </c:pt>
                <c:pt idx="114">
                  <c:v>5.6999999999999801E-2</c:v>
                </c:pt>
                <c:pt idx="115">
                  <c:v>5.7499999999999801E-2</c:v>
                </c:pt>
                <c:pt idx="116">
                  <c:v>5.7999999999999802E-2</c:v>
                </c:pt>
                <c:pt idx="117">
                  <c:v>5.8499999999999802E-2</c:v>
                </c:pt>
                <c:pt idx="118">
                  <c:v>5.8999999999999803E-2</c:v>
                </c:pt>
                <c:pt idx="119">
                  <c:v>5.9499999999999803E-2</c:v>
                </c:pt>
                <c:pt idx="120">
                  <c:v>5.9999999999999797E-2</c:v>
                </c:pt>
              </c:numCache>
            </c:numRef>
          </c:xVal>
          <c:yVal>
            <c:numRef>
              <c:f>Sheet1!$E$2:$E$122</c:f>
              <c:numCache>
                <c:formatCode>0.00</c:formatCode>
                <c:ptCount val="121"/>
                <c:pt idx="0">
                  <c:v>50</c:v>
                </c:pt>
                <c:pt idx="1">
                  <c:v>47.561471225035703</c:v>
                </c:pt>
                <c:pt idx="2">
                  <c:v>45.241870901797974</c:v>
                </c:pt>
                <c:pt idx="3">
                  <c:v>43.03539882125289</c:v>
                </c:pt>
                <c:pt idx="4">
                  <c:v>40.936537653899094</c:v>
                </c:pt>
                <c:pt idx="5">
                  <c:v>38.940039153570247</c:v>
                </c:pt>
                <c:pt idx="6">
                  <c:v>37.040911034085894</c:v>
                </c:pt>
                <c:pt idx="7">
                  <c:v>35.23440448593567</c:v>
                </c:pt>
                <c:pt idx="8">
                  <c:v>33.516002301781967</c:v>
                </c:pt>
                <c:pt idx="9">
                  <c:v>31.881407581088666</c:v>
                </c:pt>
                <c:pt idx="10">
                  <c:v>30.326532985631673</c:v>
                </c:pt>
                <c:pt idx="11">
                  <c:v>28.847490519024337</c:v>
                </c:pt>
                <c:pt idx="12">
                  <c:v>27.440581804701321</c:v>
                </c:pt>
                <c:pt idx="13">
                  <c:v>26.102288838050804</c:v>
                </c:pt>
                <c:pt idx="14">
                  <c:v>24.829265189570478</c:v>
                </c:pt>
                <c:pt idx="15">
                  <c:v>23.618327637050733</c:v>
                </c:pt>
                <c:pt idx="16">
                  <c:v>22.466448205861077</c:v>
                </c:pt>
                <c:pt idx="17">
                  <c:v>21.370746597436334</c:v>
                </c:pt>
                <c:pt idx="18">
                  <c:v>20.328482987029957</c:v>
                </c:pt>
                <c:pt idx="19">
                  <c:v>19.337051172725062</c:v>
                </c:pt>
                <c:pt idx="20">
                  <c:v>18.393972058572118</c:v>
                </c:pt>
                <c:pt idx="21">
                  <c:v>17.496887455557765</c:v>
                </c:pt>
                <c:pt idx="22">
                  <c:v>16.64355418490398</c:v>
                </c:pt>
                <c:pt idx="23">
                  <c:v>15.831838468952665</c:v>
                </c:pt>
                <c:pt idx="24">
                  <c:v>15.059710595610106</c:v>
                </c:pt>
                <c:pt idx="25">
                  <c:v>14.325239843009504</c:v>
                </c:pt>
                <c:pt idx="26">
                  <c:v>13.626589651700632</c:v>
                </c:pt>
                <c:pt idx="27">
                  <c:v>12.962013032294578</c:v>
                </c:pt>
                <c:pt idx="28">
                  <c:v>12.329848197080324</c:v>
                </c:pt>
                <c:pt idx="29">
                  <c:v>11.728514404689882</c:v>
                </c:pt>
                <c:pt idx="30">
                  <c:v>11.156508007421492</c:v>
                </c:pt>
                <c:pt idx="31">
                  <c:v>10.612398691337152</c:v>
                </c:pt>
                <c:pt idx="32">
                  <c:v>10.094825899732768</c:v>
                </c:pt>
                <c:pt idx="33">
                  <c:v>9.6024954310377044</c:v>
                </c:pt>
                <c:pt idx="34">
                  <c:v>9.1341762026367306</c:v>
                </c:pt>
                <c:pt idx="35">
                  <c:v>8.6886971725222537</c:v>
                </c:pt>
                <c:pt idx="36">
                  <c:v>8.2649444110793286</c:v>
                </c:pt>
                <c:pt idx="37">
                  <c:v>7.8618583156813822</c:v>
                </c:pt>
                <c:pt idx="38">
                  <c:v>7.4784309611317532</c:v>
                </c:pt>
                <c:pt idx="39">
                  <c:v>7.1137035793256791</c:v>
                </c:pt>
                <c:pt idx="40">
                  <c:v>6.7667641618306353</c:v>
                </c:pt>
                <c:pt idx="41">
                  <c:v>6.4367451793902113</c:v>
                </c:pt>
                <c:pt idx="42">
                  <c:v>6.1228214126490954</c:v>
                </c:pt>
                <c:pt idx="43">
                  <c:v>5.8242078886748487</c:v>
                </c:pt>
                <c:pt idx="44">
                  <c:v>5.5401579181166953</c:v>
                </c:pt>
                <c:pt idx="45">
                  <c:v>5.2699612280932167</c:v>
                </c:pt>
                <c:pt idx="46">
                  <c:v>5.0129421861401875</c:v>
                </c:pt>
                <c:pt idx="47">
                  <c:v>4.7684581107774804</c:v>
                </c:pt>
                <c:pt idx="48">
                  <c:v>4.5358976644706255</c:v>
                </c:pt>
                <c:pt idx="49">
                  <c:v>4.3146793249685249</c:v>
                </c:pt>
                <c:pt idx="50">
                  <c:v>4.1042499311949401</c:v>
                </c:pt>
                <c:pt idx="51">
                  <c:v>3.9040833000576582</c:v>
                </c:pt>
                <c:pt idx="52">
                  <c:v>3.7136789107166952</c:v>
                </c:pt>
                <c:pt idx="53">
                  <c:v>3.5325606530214797</c:v>
                </c:pt>
                <c:pt idx="54">
                  <c:v>3.3602756369874891</c:v>
                </c:pt>
                <c:pt idx="55">
                  <c:v>3.1963930603353785</c:v>
                </c:pt>
                <c:pt idx="56">
                  <c:v>3.0405031312608988</c:v>
                </c:pt>
                <c:pt idx="57">
                  <c:v>2.8922160437419229</c:v>
                </c:pt>
                <c:pt idx="58">
                  <c:v>2.7511610028203615</c:v>
                </c:pt>
                <c:pt idx="59">
                  <c:v>2.6169852974216203</c:v>
                </c:pt>
                <c:pt idx="60">
                  <c:v>2.4893534183931973</c:v>
                </c:pt>
                <c:pt idx="61">
                  <c:v>2.3679462195570466</c:v>
                </c:pt>
                <c:pt idx="62">
                  <c:v>2.2524601196778899</c:v>
                </c:pt>
                <c:pt idx="63">
                  <c:v>2.1426063433520093</c:v>
                </c:pt>
                <c:pt idx="64">
                  <c:v>2.0381101989183104</c:v>
                </c:pt>
                <c:pt idx="65">
                  <c:v>1.9387103915861004</c:v>
                </c:pt>
                <c:pt idx="66">
                  <c:v>1.8441583700619997</c:v>
                </c:pt>
                <c:pt idx="67">
                  <c:v>1.7542177050422512</c:v>
                </c:pt>
                <c:pt idx="68">
                  <c:v>1.6686634980163033</c:v>
                </c:pt>
                <c:pt idx="69">
                  <c:v>1.587281818903397</c:v>
                </c:pt>
                <c:pt idx="70">
                  <c:v>1.5098691711159244</c:v>
                </c:pt>
                <c:pt idx="71">
                  <c:v>1.4362319827119716</c:v>
                </c:pt>
                <c:pt idx="72">
                  <c:v>1.3661861223646286</c:v>
                </c:pt>
                <c:pt idx="73">
                  <c:v>1.2995564389377801</c:v>
                </c:pt>
                <c:pt idx="74">
                  <c:v>1.2361763235169818</c:v>
                </c:pt>
                <c:pt idx="75">
                  <c:v>1.1758872928004553</c:v>
                </c:pt>
                <c:pt idx="76">
                  <c:v>1.1185385928082801</c:v>
                </c:pt>
                <c:pt idx="77">
                  <c:v>1.0639868219188688</c:v>
                </c:pt>
                <c:pt idx="78">
                  <c:v>1.0120955722902294</c:v>
                </c:pt>
                <c:pt idx="79">
                  <c:v>0.96273508876935543</c:v>
                </c:pt>
                <c:pt idx="80">
                  <c:v>0.91578194443671834</c:v>
                </c:pt>
                <c:pt idx="81">
                  <c:v>0.87111873197468426</c:v>
                </c:pt>
                <c:pt idx="82">
                  <c:v>0.82863377008807071</c:v>
                </c:pt>
                <c:pt idx="83">
                  <c:v>0.78822082424273265</c:v>
                </c:pt>
                <c:pt idx="84">
                  <c:v>0.74977884102389314</c:v>
                </c:pt>
                <c:pt idx="85">
                  <c:v>0.71321169544996976</c:v>
                </c:pt>
                <c:pt idx="86">
                  <c:v>0.67842795061005334</c:v>
                </c:pt>
                <c:pt idx="87">
                  <c:v>0.64534062902399991</c:v>
                </c:pt>
                <c:pt idx="88">
                  <c:v>0.61386699515342835</c:v>
                </c:pt>
                <c:pt idx="89">
                  <c:v>0.58392834851977782</c:v>
                </c:pt>
                <c:pt idx="90">
                  <c:v>0.55544982691212075</c:v>
                </c:pt>
                <c:pt idx="91">
                  <c:v>0.52836021919263798</c:v>
                </c:pt>
                <c:pt idx="92">
                  <c:v>0.50259178723168418</c:v>
                </c:pt>
                <c:pt idx="93">
                  <c:v>0.47808009652717992</c:v>
                </c:pt>
                <c:pt idx="94">
                  <c:v>0.45476385508479522</c:v>
                </c:pt>
                <c:pt idx="95">
                  <c:v>0.43258476015603597</c:v>
                </c:pt>
                <c:pt idx="96">
                  <c:v>0.41148735245100593</c:v>
                </c:pt>
                <c:pt idx="97">
                  <c:v>0.39141887746129256</c:v>
                </c:pt>
                <c:pt idx="98">
                  <c:v>0.37232915354622087</c:v>
                </c:pt>
                <c:pt idx="99">
                  <c:v>0.3541704464526097</c:v>
                </c:pt>
                <c:pt idx="100">
                  <c:v>0.33689734995427695</c:v>
                </c:pt>
                <c:pt idx="101">
                  <c:v>0.32046667231282228</c:v>
                </c:pt>
                <c:pt idx="102">
                  <c:v>0.30483732827578491</c:v>
                </c:pt>
                <c:pt idx="103">
                  <c:v>0.28997023634211017</c:v>
                </c:pt>
                <c:pt idx="104">
                  <c:v>0.2758282210380415</c:v>
                </c:pt>
                <c:pt idx="105">
                  <c:v>0.26237591995907178</c:v>
                </c:pt>
                <c:pt idx="106">
                  <c:v>0.24957969534551327</c:v>
                </c:pt>
                <c:pt idx="107">
                  <c:v>0.23740754997057617</c:v>
                </c:pt>
                <c:pt idx="108">
                  <c:v>0.22582904713063795</c:v>
                </c:pt>
                <c:pt idx="109">
                  <c:v>0.21481523453762136</c:v>
                </c:pt>
                <c:pt idx="110">
                  <c:v>0.20433857192320753</c:v>
                </c:pt>
                <c:pt idx="111">
                  <c:v>0.19437286217381047</c:v>
                </c:pt>
                <c:pt idx="112">
                  <c:v>0.18489318582415024</c:v>
                </c:pt>
                <c:pt idx="113">
                  <c:v>0.17587583874561002</c:v>
                </c:pt>
                <c:pt idx="114">
                  <c:v>0.16729827287356702</c:v>
                </c:pt>
                <c:pt idx="115">
                  <c:v>0.15913903982548661</c:v>
                </c:pt>
                <c:pt idx="116">
                  <c:v>0.15137773726879372</c:v>
                </c:pt>
                <c:pt idx="117">
                  <c:v>0.14399495790441497</c:v>
                </c:pt>
                <c:pt idx="118">
                  <c:v>0.13697224093842122</c:v>
                </c:pt>
                <c:pt idx="119">
                  <c:v>0.13029202592042757</c:v>
                </c:pt>
                <c:pt idx="120">
                  <c:v>0.12393760883332046</c:v>
                </c:pt>
              </c:numCache>
            </c:numRef>
          </c:yVal>
          <c:smooth val="1"/>
        </c:ser>
        <c:ser>
          <c:idx val="1"/>
          <c:order val="1"/>
          <c:tx>
            <c:v>Capacitor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Sheet1!$D$2:$D$122</c:f>
              <c:numCache>
                <c:formatCode>##0.0E+0</c:formatCode>
                <c:ptCount val="121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3.5000000000000001E-3</c:v>
                </c:pt>
                <c:pt idx="8">
                  <c:v>4.0000000000000001E-3</c:v>
                </c:pt>
                <c:pt idx="9">
                  <c:v>4.4999999999999997E-3</c:v>
                </c:pt>
                <c:pt idx="10">
                  <c:v>5.0000000000000001E-3</c:v>
                </c:pt>
                <c:pt idx="11">
                  <c:v>5.4999999999999997E-3</c:v>
                </c:pt>
                <c:pt idx="12">
                  <c:v>6.0000000000000001E-3</c:v>
                </c:pt>
                <c:pt idx="13">
                  <c:v>6.4999999999999997E-3</c:v>
                </c:pt>
                <c:pt idx="14">
                  <c:v>7.0000000000000001E-3</c:v>
                </c:pt>
                <c:pt idx="15">
                  <c:v>7.4999999999999997E-3</c:v>
                </c:pt>
                <c:pt idx="16">
                  <c:v>8.0000000000000002E-3</c:v>
                </c:pt>
                <c:pt idx="17">
                  <c:v>8.5000000000000006E-3</c:v>
                </c:pt>
                <c:pt idx="18">
                  <c:v>8.9999999999999993E-3</c:v>
                </c:pt>
                <c:pt idx="19">
                  <c:v>9.4999999999999998E-3</c:v>
                </c:pt>
                <c:pt idx="20">
                  <c:v>0.01</c:v>
                </c:pt>
                <c:pt idx="21">
                  <c:v>1.0500000000000001E-2</c:v>
                </c:pt>
                <c:pt idx="22">
                  <c:v>1.0999999999999999E-2</c:v>
                </c:pt>
                <c:pt idx="23">
                  <c:v>1.15E-2</c:v>
                </c:pt>
                <c:pt idx="24">
                  <c:v>1.2E-2</c:v>
                </c:pt>
                <c:pt idx="25">
                  <c:v>1.2500000000000001E-2</c:v>
                </c:pt>
                <c:pt idx="26">
                  <c:v>1.2999999999999999E-2</c:v>
                </c:pt>
                <c:pt idx="27">
                  <c:v>1.35E-2</c:v>
                </c:pt>
                <c:pt idx="28">
                  <c:v>1.4E-2</c:v>
                </c:pt>
                <c:pt idx="29">
                  <c:v>1.4500000000000001E-2</c:v>
                </c:pt>
                <c:pt idx="30">
                  <c:v>1.4999999999999999E-2</c:v>
                </c:pt>
                <c:pt idx="31">
                  <c:v>1.55E-2</c:v>
                </c:pt>
                <c:pt idx="32">
                  <c:v>1.6E-2</c:v>
                </c:pt>
                <c:pt idx="33">
                  <c:v>1.6500000000000001E-2</c:v>
                </c:pt>
                <c:pt idx="34">
                  <c:v>1.7000000000000001E-2</c:v>
                </c:pt>
                <c:pt idx="35">
                  <c:v>1.7500000000000002E-2</c:v>
                </c:pt>
                <c:pt idx="36">
                  <c:v>1.7999999999999999E-2</c:v>
                </c:pt>
                <c:pt idx="37">
                  <c:v>1.8499999999999999E-2</c:v>
                </c:pt>
                <c:pt idx="38">
                  <c:v>1.9E-2</c:v>
                </c:pt>
                <c:pt idx="39">
                  <c:v>1.95E-2</c:v>
                </c:pt>
                <c:pt idx="40">
                  <c:v>0.02</c:v>
                </c:pt>
                <c:pt idx="41">
                  <c:v>2.0500000000000001E-2</c:v>
                </c:pt>
                <c:pt idx="42">
                  <c:v>2.1000000000000001E-2</c:v>
                </c:pt>
                <c:pt idx="43">
                  <c:v>2.1499999999999998E-2</c:v>
                </c:pt>
                <c:pt idx="44">
                  <c:v>2.1999999999999999E-2</c:v>
                </c:pt>
                <c:pt idx="45">
                  <c:v>2.2499999999999999E-2</c:v>
                </c:pt>
                <c:pt idx="46">
                  <c:v>2.3E-2</c:v>
                </c:pt>
                <c:pt idx="47">
                  <c:v>2.35E-2</c:v>
                </c:pt>
                <c:pt idx="48">
                  <c:v>2.4E-2</c:v>
                </c:pt>
                <c:pt idx="49">
                  <c:v>2.4500000000000001E-2</c:v>
                </c:pt>
                <c:pt idx="50">
                  <c:v>2.5000000000000001E-2</c:v>
                </c:pt>
                <c:pt idx="51">
                  <c:v>2.5499999999999998E-2</c:v>
                </c:pt>
                <c:pt idx="52">
                  <c:v>2.5999999999999999E-2</c:v>
                </c:pt>
                <c:pt idx="53">
                  <c:v>2.6499999999999999E-2</c:v>
                </c:pt>
                <c:pt idx="54">
                  <c:v>2.7E-2</c:v>
                </c:pt>
                <c:pt idx="55">
                  <c:v>2.75E-2</c:v>
                </c:pt>
                <c:pt idx="56">
                  <c:v>2.8000000000000001E-2</c:v>
                </c:pt>
                <c:pt idx="57">
                  <c:v>2.8500000000000001E-2</c:v>
                </c:pt>
                <c:pt idx="58">
                  <c:v>2.9000000000000001E-2</c:v>
                </c:pt>
                <c:pt idx="59">
                  <c:v>2.9499999999999998E-2</c:v>
                </c:pt>
                <c:pt idx="60">
                  <c:v>0.03</c:v>
                </c:pt>
                <c:pt idx="61">
                  <c:v>3.0499999999999999E-2</c:v>
                </c:pt>
                <c:pt idx="62">
                  <c:v>3.1E-2</c:v>
                </c:pt>
                <c:pt idx="63">
                  <c:v>3.15E-2</c:v>
                </c:pt>
                <c:pt idx="64">
                  <c:v>3.2000000000000001E-2</c:v>
                </c:pt>
                <c:pt idx="65">
                  <c:v>3.2500000000000001E-2</c:v>
                </c:pt>
                <c:pt idx="66">
                  <c:v>3.3000000000000002E-2</c:v>
                </c:pt>
                <c:pt idx="67">
                  <c:v>3.3500000000000002E-2</c:v>
                </c:pt>
                <c:pt idx="68">
                  <c:v>3.4000000000000002E-2</c:v>
                </c:pt>
                <c:pt idx="69">
                  <c:v>3.4500000000000003E-2</c:v>
                </c:pt>
                <c:pt idx="70">
                  <c:v>3.5000000000000003E-2</c:v>
                </c:pt>
                <c:pt idx="71">
                  <c:v>3.5499999999999997E-2</c:v>
                </c:pt>
                <c:pt idx="72">
                  <c:v>3.5999999999999997E-2</c:v>
                </c:pt>
                <c:pt idx="73">
                  <c:v>3.6499999999999901E-2</c:v>
                </c:pt>
                <c:pt idx="74">
                  <c:v>3.6999999999999901E-2</c:v>
                </c:pt>
                <c:pt idx="75">
                  <c:v>3.7499999999999999E-2</c:v>
                </c:pt>
                <c:pt idx="76">
                  <c:v>3.7999999999999999E-2</c:v>
                </c:pt>
                <c:pt idx="77">
                  <c:v>3.8499999999999902E-2</c:v>
                </c:pt>
                <c:pt idx="78">
                  <c:v>3.8999999999999903E-2</c:v>
                </c:pt>
                <c:pt idx="79">
                  <c:v>3.9499999999999903E-2</c:v>
                </c:pt>
                <c:pt idx="80">
                  <c:v>3.9999999999999897E-2</c:v>
                </c:pt>
                <c:pt idx="81">
                  <c:v>4.0499999999999897E-2</c:v>
                </c:pt>
                <c:pt idx="82">
                  <c:v>4.0999999999999898E-2</c:v>
                </c:pt>
                <c:pt idx="83">
                  <c:v>4.1499999999999898E-2</c:v>
                </c:pt>
                <c:pt idx="84">
                  <c:v>4.1999999999999899E-2</c:v>
                </c:pt>
                <c:pt idx="85">
                  <c:v>4.2499999999999899E-2</c:v>
                </c:pt>
                <c:pt idx="86">
                  <c:v>4.2999999999999899E-2</c:v>
                </c:pt>
                <c:pt idx="87">
                  <c:v>4.34999999999999E-2</c:v>
                </c:pt>
                <c:pt idx="88">
                  <c:v>4.39999999999999E-2</c:v>
                </c:pt>
                <c:pt idx="89">
                  <c:v>4.4499999999999901E-2</c:v>
                </c:pt>
                <c:pt idx="90">
                  <c:v>4.4999999999999901E-2</c:v>
                </c:pt>
                <c:pt idx="91">
                  <c:v>4.5499999999999902E-2</c:v>
                </c:pt>
                <c:pt idx="92">
                  <c:v>4.5999999999999902E-2</c:v>
                </c:pt>
                <c:pt idx="93">
                  <c:v>4.6499999999999903E-2</c:v>
                </c:pt>
                <c:pt idx="94">
                  <c:v>4.6999999999999903E-2</c:v>
                </c:pt>
                <c:pt idx="95">
                  <c:v>4.7499999999999903E-2</c:v>
                </c:pt>
                <c:pt idx="96">
                  <c:v>4.7999999999999897E-2</c:v>
                </c:pt>
                <c:pt idx="97">
                  <c:v>4.8499999999999897E-2</c:v>
                </c:pt>
                <c:pt idx="98">
                  <c:v>4.8999999999999898E-2</c:v>
                </c:pt>
                <c:pt idx="99">
                  <c:v>4.9499999999999898E-2</c:v>
                </c:pt>
                <c:pt idx="100">
                  <c:v>4.9999999999999899E-2</c:v>
                </c:pt>
                <c:pt idx="101">
                  <c:v>5.0499999999999899E-2</c:v>
                </c:pt>
                <c:pt idx="102">
                  <c:v>5.09999999999999E-2</c:v>
                </c:pt>
                <c:pt idx="103">
                  <c:v>5.14999999999999E-2</c:v>
                </c:pt>
                <c:pt idx="104">
                  <c:v>5.19999999999999E-2</c:v>
                </c:pt>
                <c:pt idx="105">
                  <c:v>5.2499999999999901E-2</c:v>
                </c:pt>
                <c:pt idx="106">
                  <c:v>5.2999999999999901E-2</c:v>
                </c:pt>
                <c:pt idx="107">
                  <c:v>5.3499999999999902E-2</c:v>
                </c:pt>
                <c:pt idx="108">
                  <c:v>5.3999999999999798E-2</c:v>
                </c:pt>
                <c:pt idx="109">
                  <c:v>5.4499999999999799E-2</c:v>
                </c:pt>
                <c:pt idx="110">
                  <c:v>5.4999999999999799E-2</c:v>
                </c:pt>
                <c:pt idx="111">
                  <c:v>5.5499999999999799E-2</c:v>
                </c:pt>
                <c:pt idx="112">
                  <c:v>5.59999999999998E-2</c:v>
                </c:pt>
                <c:pt idx="113">
                  <c:v>5.64999999999998E-2</c:v>
                </c:pt>
                <c:pt idx="114">
                  <c:v>5.6999999999999801E-2</c:v>
                </c:pt>
                <c:pt idx="115">
                  <c:v>5.7499999999999801E-2</c:v>
                </c:pt>
                <c:pt idx="116">
                  <c:v>5.7999999999999802E-2</c:v>
                </c:pt>
                <c:pt idx="117">
                  <c:v>5.8499999999999802E-2</c:v>
                </c:pt>
                <c:pt idx="118">
                  <c:v>5.8999999999999803E-2</c:v>
                </c:pt>
                <c:pt idx="119">
                  <c:v>5.9499999999999803E-2</c:v>
                </c:pt>
                <c:pt idx="120">
                  <c:v>5.9999999999999797E-2</c:v>
                </c:pt>
              </c:numCache>
            </c:numRef>
          </c:xVal>
          <c:yVal>
            <c:numRef>
              <c:f>Sheet1!$F$2:$F$122</c:f>
              <c:numCache>
                <c:formatCode>0.00</c:formatCode>
                <c:ptCount val="121"/>
                <c:pt idx="0">
                  <c:v>0</c:v>
                </c:pt>
                <c:pt idx="1">
                  <c:v>2.4385287749642992</c:v>
                </c:pt>
                <c:pt idx="2">
                  <c:v>4.7581290982020246</c:v>
                </c:pt>
                <c:pt idx="3">
                  <c:v>6.9646011787471096</c:v>
                </c:pt>
                <c:pt idx="4">
                  <c:v>9.0634623461009092</c:v>
                </c:pt>
                <c:pt idx="5">
                  <c:v>11.059960846429757</c:v>
                </c:pt>
                <c:pt idx="6">
                  <c:v>12.959088965914106</c:v>
                </c:pt>
                <c:pt idx="7">
                  <c:v>14.765595514064328</c:v>
                </c:pt>
                <c:pt idx="8">
                  <c:v>16.483997698218033</c:v>
                </c:pt>
                <c:pt idx="9">
                  <c:v>18.118592418911334</c:v>
                </c:pt>
                <c:pt idx="10">
                  <c:v>19.673467014368327</c:v>
                </c:pt>
                <c:pt idx="11">
                  <c:v>21.152509480975663</c:v>
                </c:pt>
                <c:pt idx="12">
                  <c:v>22.559418195298679</c:v>
                </c:pt>
                <c:pt idx="13">
                  <c:v>23.897711161949196</c:v>
                </c:pt>
                <c:pt idx="14">
                  <c:v>25.170734810429522</c:v>
                </c:pt>
                <c:pt idx="15">
                  <c:v>26.381672362949267</c:v>
                </c:pt>
                <c:pt idx="16">
                  <c:v>27.533551794138923</c:v>
                </c:pt>
                <c:pt idx="17">
                  <c:v>28.62925340256367</c:v>
                </c:pt>
                <c:pt idx="18">
                  <c:v>29.671517012970039</c:v>
                </c:pt>
                <c:pt idx="19">
                  <c:v>30.662948827274938</c:v>
                </c:pt>
                <c:pt idx="20">
                  <c:v>31.606027941427882</c:v>
                </c:pt>
                <c:pt idx="21">
                  <c:v>32.503112544442239</c:v>
                </c:pt>
                <c:pt idx="22">
                  <c:v>33.356445815096016</c:v>
                </c:pt>
                <c:pt idx="23">
                  <c:v>34.168161531047339</c:v>
                </c:pt>
                <c:pt idx="24">
                  <c:v>34.940289404389887</c:v>
                </c:pt>
                <c:pt idx="25">
                  <c:v>35.674760156990494</c:v>
                </c:pt>
                <c:pt idx="26">
                  <c:v>36.373410348299366</c:v>
                </c:pt>
                <c:pt idx="27">
                  <c:v>37.037986967705422</c:v>
                </c:pt>
                <c:pt idx="28">
                  <c:v>37.670151802919676</c:v>
                </c:pt>
                <c:pt idx="29">
                  <c:v>38.271485595310118</c:v>
                </c:pt>
                <c:pt idx="30">
                  <c:v>38.843491992578514</c:v>
                </c:pt>
                <c:pt idx="31">
                  <c:v>39.387601308662845</c:v>
                </c:pt>
                <c:pt idx="32">
                  <c:v>39.905174100267232</c:v>
                </c:pt>
                <c:pt idx="33">
                  <c:v>40.397504568962297</c:v>
                </c:pt>
                <c:pt idx="34">
                  <c:v>40.865823797363269</c:v>
                </c:pt>
                <c:pt idx="35">
                  <c:v>41.311302827477746</c:v>
                </c:pt>
                <c:pt idx="36">
                  <c:v>41.735055588920673</c:v>
                </c:pt>
                <c:pt idx="37">
                  <c:v>42.138141684318619</c:v>
                </c:pt>
                <c:pt idx="38">
                  <c:v>42.521569038868243</c:v>
                </c:pt>
                <c:pt idx="39">
                  <c:v>42.88629642067432</c:v>
                </c:pt>
                <c:pt idx="40">
                  <c:v>43.233235838169364</c:v>
                </c:pt>
                <c:pt idx="41">
                  <c:v>43.563254820609785</c:v>
                </c:pt>
                <c:pt idx="42">
                  <c:v>43.877178587350905</c:v>
                </c:pt>
                <c:pt idx="43">
                  <c:v>44.175792111325151</c:v>
                </c:pt>
                <c:pt idx="44">
                  <c:v>44.459842081883302</c:v>
                </c:pt>
                <c:pt idx="45">
                  <c:v>44.730038771906784</c:v>
                </c:pt>
                <c:pt idx="46">
                  <c:v>44.987057813859806</c:v>
                </c:pt>
                <c:pt idx="47">
                  <c:v>45.23154188922252</c:v>
                </c:pt>
                <c:pt idx="48">
                  <c:v>45.464102335529375</c:v>
                </c:pt>
                <c:pt idx="49">
                  <c:v>45.685320675031477</c:v>
                </c:pt>
                <c:pt idx="50">
                  <c:v>45.895750068805057</c:v>
                </c:pt>
                <c:pt idx="51">
                  <c:v>46.095916699942343</c:v>
                </c:pt>
                <c:pt idx="52">
                  <c:v>46.286321089283305</c:v>
                </c:pt>
                <c:pt idx="53">
                  <c:v>46.467439346978523</c:v>
                </c:pt>
                <c:pt idx="54">
                  <c:v>46.639724363012512</c:v>
                </c:pt>
                <c:pt idx="55">
                  <c:v>46.803606939664618</c:v>
                </c:pt>
                <c:pt idx="56">
                  <c:v>46.959496868739102</c:v>
                </c:pt>
                <c:pt idx="57">
                  <c:v>47.107783956258075</c:v>
                </c:pt>
                <c:pt idx="58">
                  <c:v>47.248838997179639</c:v>
                </c:pt>
                <c:pt idx="59">
                  <c:v>47.383014702578379</c:v>
                </c:pt>
                <c:pt idx="60">
                  <c:v>47.5106465816068</c:v>
                </c:pt>
                <c:pt idx="61">
                  <c:v>47.632053780442952</c:v>
                </c:pt>
                <c:pt idx="62">
                  <c:v>47.747539880322108</c:v>
                </c:pt>
                <c:pt idx="63">
                  <c:v>47.857393656647993</c:v>
                </c:pt>
                <c:pt idx="64">
                  <c:v>47.961889801081689</c:v>
                </c:pt>
                <c:pt idx="65">
                  <c:v>48.061289608413901</c:v>
                </c:pt>
                <c:pt idx="66">
                  <c:v>48.155841629938003</c:v>
                </c:pt>
                <c:pt idx="67">
                  <c:v>48.245782294957749</c:v>
                </c:pt>
                <c:pt idx="68">
                  <c:v>48.331336501983699</c:v>
                </c:pt>
                <c:pt idx="69">
                  <c:v>48.412718181096601</c:v>
                </c:pt>
                <c:pt idx="70">
                  <c:v>48.490130828884077</c:v>
                </c:pt>
                <c:pt idx="71">
                  <c:v>48.563768017288027</c:v>
                </c:pt>
                <c:pt idx="72">
                  <c:v>48.633813877635376</c:v>
                </c:pt>
                <c:pt idx="73">
                  <c:v>48.700443561062215</c:v>
                </c:pt>
                <c:pt idx="74">
                  <c:v>48.763823676483021</c:v>
                </c:pt>
                <c:pt idx="75">
                  <c:v>48.824112707199546</c:v>
                </c:pt>
                <c:pt idx="76">
                  <c:v>48.881461407191715</c:v>
                </c:pt>
                <c:pt idx="77">
                  <c:v>48.936013178081133</c:v>
                </c:pt>
                <c:pt idx="78">
                  <c:v>48.987904427709772</c:v>
                </c:pt>
                <c:pt idx="79">
                  <c:v>49.037264911230643</c:v>
                </c:pt>
                <c:pt idx="80">
                  <c:v>49.084218055563284</c:v>
                </c:pt>
                <c:pt idx="81">
                  <c:v>49.128881268025317</c:v>
                </c:pt>
                <c:pt idx="82">
                  <c:v>49.171366229911925</c:v>
                </c:pt>
                <c:pt idx="83">
                  <c:v>49.211779175757272</c:v>
                </c:pt>
                <c:pt idx="84">
                  <c:v>49.250221158976103</c:v>
                </c:pt>
                <c:pt idx="85">
                  <c:v>49.286788304550029</c:v>
                </c:pt>
                <c:pt idx="86">
                  <c:v>49.321572049389943</c:v>
                </c:pt>
                <c:pt idx="87">
                  <c:v>49.354659370976002</c:v>
                </c:pt>
                <c:pt idx="88">
                  <c:v>49.38613300484657</c:v>
                </c:pt>
                <c:pt idx="89">
                  <c:v>49.416071651480223</c:v>
                </c:pt>
                <c:pt idx="90">
                  <c:v>49.444550173087883</c:v>
                </c:pt>
                <c:pt idx="91">
                  <c:v>49.471639780807365</c:v>
                </c:pt>
                <c:pt idx="92">
                  <c:v>49.49740821276832</c:v>
                </c:pt>
                <c:pt idx="93">
                  <c:v>49.521919903472821</c:v>
                </c:pt>
                <c:pt idx="94">
                  <c:v>49.545236144915208</c:v>
                </c:pt>
                <c:pt idx="95">
                  <c:v>49.567415239843967</c:v>
                </c:pt>
                <c:pt idx="96">
                  <c:v>49.588512647548995</c:v>
                </c:pt>
                <c:pt idx="97">
                  <c:v>49.608581122538709</c:v>
                </c:pt>
                <c:pt idx="98">
                  <c:v>49.627670846453782</c:v>
                </c:pt>
                <c:pt idx="99">
                  <c:v>49.645829553547387</c:v>
                </c:pt>
                <c:pt idx="100">
                  <c:v>49.663102650045722</c:v>
                </c:pt>
                <c:pt idx="101">
                  <c:v>49.679533327687174</c:v>
                </c:pt>
                <c:pt idx="102">
                  <c:v>49.695162671724212</c:v>
                </c:pt>
                <c:pt idx="103">
                  <c:v>49.710029763657893</c:v>
                </c:pt>
                <c:pt idx="104">
                  <c:v>49.72417177896196</c:v>
                </c:pt>
                <c:pt idx="105">
                  <c:v>49.737624080040924</c:v>
                </c:pt>
                <c:pt idx="106">
                  <c:v>49.750420304654483</c:v>
                </c:pt>
                <c:pt idx="107">
                  <c:v>49.762592450029423</c:v>
                </c:pt>
                <c:pt idx="108">
                  <c:v>49.774170952869362</c:v>
                </c:pt>
                <c:pt idx="109">
                  <c:v>49.785184765462382</c:v>
                </c:pt>
                <c:pt idx="110">
                  <c:v>49.795661428076791</c:v>
                </c:pt>
                <c:pt idx="111">
                  <c:v>49.805627137826193</c:v>
                </c:pt>
                <c:pt idx="112">
                  <c:v>49.815106814175856</c:v>
                </c:pt>
                <c:pt idx="113">
                  <c:v>49.824124161254389</c:v>
                </c:pt>
                <c:pt idx="114">
                  <c:v>49.832701727126434</c:v>
                </c:pt>
                <c:pt idx="115">
                  <c:v>49.840860960174517</c:v>
                </c:pt>
                <c:pt idx="116">
                  <c:v>49.848622262731205</c:v>
                </c:pt>
                <c:pt idx="117">
                  <c:v>49.856005042095589</c:v>
                </c:pt>
                <c:pt idx="118">
                  <c:v>49.86302775906158</c:v>
                </c:pt>
                <c:pt idx="119">
                  <c:v>49.869707974079574</c:v>
                </c:pt>
                <c:pt idx="120">
                  <c:v>49.876062391166684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656656"/>
        <c:axId val="192699512"/>
      </c:scatterChart>
      <c:valAx>
        <c:axId val="19265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#0.0E+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9512"/>
        <c:crosses val="autoZero"/>
        <c:crossBetween val="midCat"/>
      </c:valAx>
      <c:valAx>
        <c:axId val="19269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56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2</xdr:row>
      <xdr:rowOff>9525</xdr:rowOff>
    </xdr:from>
    <xdr:to>
      <xdr:col>17</xdr:col>
      <xdr:colOff>47625</xdr:colOff>
      <xdr:row>16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138112</xdr:colOff>
      <xdr:row>2</xdr:row>
      <xdr:rowOff>4762</xdr:rowOff>
    </xdr:from>
    <xdr:to>
      <xdr:col>24</xdr:col>
      <xdr:colOff>442912</xdr:colOff>
      <xdr:row>16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52387</xdr:colOff>
      <xdr:row>17</xdr:row>
      <xdr:rowOff>57150</xdr:rowOff>
    </xdr:from>
    <xdr:to>
      <xdr:col>21</xdr:col>
      <xdr:colOff>381000</xdr:colOff>
      <xdr:row>31</xdr:row>
      <xdr:rowOff>142876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workbookViewId="0">
      <selection activeCell="X25" sqref="X25"/>
    </sheetView>
  </sheetViews>
  <sheetFormatPr defaultRowHeight="15" x14ac:dyDescent="0.25"/>
  <cols>
    <col min="6" max="6" width="12" customWidth="1"/>
  </cols>
  <sheetData>
    <row r="1" spans="1:9" x14ac:dyDescent="0.25">
      <c r="D1" t="s">
        <v>4</v>
      </c>
      <c r="E1" t="s">
        <v>5</v>
      </c>
      <c r="F1" t="s">
        <v>6</v>
      </c>
      <c r="G1" t="s">
        <v>7</v>
      </c>
      <c r="I1" t="s">
        <v>6</v>
      </c>
    </row>
    <row r="2" spans="1:9" x14ac:dyDescent="0.25">
      <c r="A2" t="s">
        <v>0</v>
      </c>
      <c r="B2" s="1">
        <v>100000</v>
      </c>
      <c r="D2" s="1">
        <v>0</v>
      </c>
      <c r="E2" s="3">
        <f>$B$5*(EXP(-D2/$B$4))</f>
        <v>50</v>
      </c>
      <c r="F2" s="3">
        <f>$B$5*(1-EXP(-D2/$B$4))</f>
        <v>0</v>
      </c>
      <c r="G2" s="4">
        <f>F2/$B$5</f>
        <v>0</v>
      </c>
      <c r="I2" s="3">
        <f>$B$5-E2</f>
        <v>0</v>
      </c>
    </row>
    <row r="3" spans="1:9" x14ac:dyDescent="0.25">
      <c r="A3" t="s">
        <v>1</v>
      </c>
      <c r="B3" s="1">
        <v>9.9999999999999995E-8</v>
      </c>
      <c r="C3" s="2"/>
      <c r="D3" s="1">
        <v>5.0000000000000001E-4</v>
      </c>
      <c r="E3" s="3">
        <f t="shared" ref="E3:E66" si="0">$B$5*(EXP(-D3/$B$4))</f>
        <v>47.561471225035703</v>
      </c>
      <c r="F3" s="3">
        <f t="shared" ref="F3:F66" si="1">$B$5*(1-EXP(-D3/$B$4))</f>
        <v>2.4385287749642992</v>
      </c>
      <c r="G3" s="4">
        <f t="shared" ref="G3:G66" si="2">F3/$B$5</f>
        <v>4.8770575499285984E-2</v>
      </c>
      <c r="I3" s="3">
        <f t="shared" ref="I3:I66" si="3">$B$5-E3</f>
        <v>2.438528774964297</v>
      </c>
    </row>
    <row r="4" spans="1:9" x14ac:dyDescent="0.25">
      <c r="A4" t="s">
        <v>8</v>
      </c>
      <c r="B4" s="1">
        <f>B2*B3</f>
        <v>0.01</v>
      </c>
      <c r="D4" s="1">
        <v>1E-3</v>
      </c>
      <c r="E4" s="3">
        <f t="shared" si="0"/>
        <v>45.241870901797974</v>
      </c>
      <c r="F4" s="3">
        <f t="shared" si="1"/>
        <v>4.7581290982020246</v>
      </c>
      <c r="G4" s="4">
        <f t="shared" si="2"/>
        <v>9.5162581964040496E-2</v>
      </c>
      <c r="I4" s="3">
        <f t="shared" si="3"/>
        <v>4.7581290982020263</v>
      </c>
    </row>
    <row r="5" spans="1:9" x14ac:dyDescent="0.25">
      <c r="A5" t="s">
        <v>2</v>
      </c>
      <c r="B5" s="1">
        <v>50</v>
      </c>
      <c r="D5" s="1">
        <v>1.5E-3</v>
      </c>
      <c r="E5" s="3">
        <f t="shared" si="0"/>
        <v>43.03539882125289</v>
      </c>
      <c r="F5" s="3">
        <f t="shared" si="1"/>
        <v>6.9646011787471096</v>
      </c>
      <c r="G5" s="4">
        <f t="shared" si="2"/>
        <v>0.13929202357494219</v>
      </c>
      <c r="I5" s="3">
        <f t="shared" si="3"/>
        <v>6.9646011787471096</v>
      </c>
    </row>
    <row r="6" spans="1:9" x14ac:dyDescent="0.25">
      <c r="A6" t="s">
        <v>3</v>
      </c>
      <c r="B6" s="1">
        <v>0.05</v>
      </c>
      <c r="D6" s="1">
        <v>2E-3</v>
      </c>
      <c r="E6" s="3">
        <f t="shared" si="0"/>
        <v>40.936537653899094</v>
      </c>
      <c r="F6" s="3">
        <f t="shared" si="1"/>
        <v>9.0634623461009092</v>
      </c>
      <c r="G6" s="4">
        <f t="shared" si="2"/>
        <v>0.18126924692201818</v>
      </c>
      <c r="I6" s="3">
        <f t="shared" si="3"/>
        <v>9.0634623461009056</v>
      </c>
    </row>
    <row r="7" spans="1:9" x14ac:dyDescent="0.25">
      <c r="D7" s="1">
        <v>2.5000000000000001E-3</v>
      </c>
      <c r="E7" s="3">
        <f t="shared" si="0"/>
        <v>38.940039153570247</v>
      </c>
      <c r="F7" s="3">
        <f t="shared" si="1"/>
        <v>11.059960846429757</v>
      </c>
      <c r="G7" s="4">
        <f t="shared" si="2"/>
        <v>0.22119921692859512</v>
      </c>
      <c r="I7" s="3">
        <f t="shared" si="3"/>
        <v>11.059960846429753</v>
      </c>
    </row>
    <row r="8" spans="1:9" x14ac:dyDescent="0.25">
      <c r="D8" s="1">
        <v>3.0000000000000001E-3</v>
      </c>
      <c r="E8" s="3">
        <f t="shared" si="0"/>
        <v>37.040911034085894</v>
      </c>
      <c r="F8" s="3">
        <f t="shared" si="1"/>
        <v>12.959088965914106</v>
      </c>
      <c r="G8" s="4">
        <f t="shared" si="2"/>
        <v>0.25918177931828212</v>
      </c>
      <c r="I8" s="3">
        <f t="shared" si="3"/>
        <v>12.959088965914106</v>
      </c>
    </row>
    <row r="9" spans="1:9" x14ac:dyDescent="0.25">
      <c r="D9" s="1">
        <v>3.5000000000000001E-3</v>
      </c>
      <c r="E9" s="3">
        <f t="shared" si="0"/>
        <v>35.23440448593567</v>
      </c>
      <c r="F9" s="3">
        <f t="shared" si="1"/>
        <v>14.765595514064328</v>
      </c>
      <c r="G9" s="4">
        <f t="shared" si="2"/>
        <v>0.29531191028128656</v>
      </c>
      <c r="I9" s="3">
        <f t="shared" si="3"/>
        <v>14.76559551406433</v>
      </c>
    </row>
    <row r="10" spans="1:9" x14ac:dyDescent="0.25">
      <c r="D10" s="1">
        <v>4.0000000000000001E-3</v>
      </c>
      <c r="E10" s="3">
        <f t="shared" si="0"/>
        <v>33.516002301781967</v>
      </c>
      <c r="F10" s="3">
        <f t="shared" si="1"/>
        <v>16.483997698218033</v>
      </c>
      <c r="G10" s="4">
        <f t="shared" si="2"/>
        <v>0.32967995396436067</v>
      </c>
      <c r="I10" s="3">
        <f t="shared" si="3"/>
        <v>16.483997698218033</v>
      </c>
    </row>
    <row r="11" spans="1:9" x14ac:dyDescent="0.25">
      <c r="D11" s="1">
        <v>4.4999999999999997E-3</v>
      </c>
      <c r="E11" s="3">
        <f t="shared" si="0"/>
        <v>31.881407581088666</v>
      </c>
      <c r="F11" s="3">
        <f t="shared" si="1"/>
        <v>18.118592418911334</v>
      </c>
      <c r="G11" s="4">
        <f t="shared" si="2"/>
        <v>0.36237184837822667</v>
      </c>
      <c r="I11" s="3">
        <f t="shared" si="3"/>
        <v>18.118592418911334</v>
      </c>
    </row>
    <row r="12" spans="1:9" x14ac:dyDescent="0.25">
      <c r="D12" s="1">
        <v>5.0000000000000001E-3</v>
      </c>
      <c r="E12" s="3">
        <f t="shared" si="0"/>
        <v>30.326532985631673</v>
      </c>
      <c r="F12" s="3">
        <f t="shared" si="1"/>
        <v>19.673467014368327</v>
      </c>
      <c r="G12" s="4">
        <f t="shared" si="2"/>
        <v>0.39346934028736658</v>
      </c>
      <c r="I12" s="3">
        <f t="shared" si="3"/>
        <v>19.673467014368327</v>
      </c>
    </row>
    <row r="13" spans="1:9" x14ac:dyDescent="0.25">
      <c r="D13" s="1">
        <v>5.4999999999999997E-3</v>
      </c>
      <c r="E13" s="3">
        <f t="shared" si="0"/>
        <v>28.847490519024337</v>
      </c>
      <c r="F13" s="3">
        <f t="shared" si="1"/>
        <v>21.152509480975663</v>
      </c>
      <c r="G13" s="4">
        <f t="shared" si="2"/>
        <v>0.42305018961951324</v>
      </c>
      <c r="I13" s="3">
        <f t="shared" si="3"/>
        <v>21.152509480975663</v>
      </c>
    </row>
    <row r="14" spans="1:9" x14ac:dyDescent="0.25">
      <c r="D14" s="1">
        <v>6.0000000000000001E-3</v>
      </c>
      <c r="E14" s="3">
        <f t="shared" si="0"/>
        <v>27.440581804701321</v>
      </c>
      <c r="F14" s="3">
        <f t="shared" si="1"/>
        <v>22.559418195298679</v>
      </c>
      <c r="G14" s="4">
        <f t="shared" si="2"/>
        <v>0.45118836390597361</v>
      </c>
      <c r="I14" s="3">
        <f t="shared" si="3"/>
        <v>22.559418195298679</v>
      </c>
    </row>
    <row r="15" spans="1:9" x14ac:dyDescent="0.25">
      <c r="D15" s="1">
        <v>6.4999999999999997E-3</v>
      </c>
      <c r="E15" s="3">
        <f t="shared" si="0"/>
        <v>26.102288838050804</v>
      </c>
      <c r="F15" s="3">
        <f t="shared" si="1"/>
        <v>23.897711161949196</v>
      </c>
      <c r="G15" s="4">
        <f t="shared" si="2"/>
        <v>0.47795422323898396</v>
      </c>
      <c r="I15" s="3">
        <f t="shared" si="3"/>
        <v>23.897711161949196</v>
      </c>
    </row>
    <row r="16" spans="1:9" x14ac:dyDescent="0.25">
      <c r="D16" s="1">
        <v>7.0000000000000001E-3</v>
      </c>
      <c r="E16" s="3">
        <f t="shared" si="0"/>
        <v>24.829265189570478</v>
      </c>
      <c r="F16" s="3">
        <f t="shared" si="1"/>
        <v>25.170734810429522</v>
      </c>
      <c r="G16" s="4">
        <f t="shared" si="2"/>
        <v>0.50341469620859047</v>
      </c>
      <c r="I16" s="3">
        <f t="shared" si="3"/>
        <v>25.170734810429522</v>
      </c>
    </row>
    <row r="17" spans="2:9" x14ac:dyDescent="0.25">
      <c r="B17" s="2"/>
      <c r="D17" s="1">
        <v>7.4999999999999997E-3</v>
      </c>
      <c r="E17" s="3">
        <f t="shared" si="0"/>
        <v>23.618327637050733</v>
      </c>
      <c r="F17" s="3">
        <f t="shared" si="1"/>
        <v>26.381672362949267</v>
      </c>
      <c r="G17" s="4">
        <f t="shared" si="2"/>
        <v>0.52763344725898531</v>
      </c>
      <c r="I17" s="3">
        <f t="shared" si="3"/>
        <v>26.381672362949267</v>
      </c>
    </row>
    <row r="18" spans="2:9" x14ac:dyDescent="0.25">
      <c r="D18" s="1">
        <v>8.0000000000000002E-3</v>
      </c>
      <c r="E18" s="3">
        <f t="shared" si="0"/>
        <v>22.466448205861077</v>
      </c>
      <c r="F18" s="3">
        <f t="shared" si="1"/>
        <v>27.533551794138923</v>
      </c>
      <c r="G18" s="4">
        <f t="shared" si="2"/>
        <v>0.55067103588277844</v>
      </c>
      <c r="I18" s="3">
        <f t="shared" si="3"/>
        <v>27.533551794138923</v>
      </c>
    </row>
    <row r="19" spans="2:9" x14ac:dyDescent="0.25">
      <c r="D19" s="1">
        <v>8.5000000000000006E-3</v>
      </c>
      <c r="E19" s="3">
        <f t="shared" si="0"/>
        <v>21.370746597436334</v>
      </c>
      <c r="F19" s="3">
        <f t="shared" si="1"/>
        <v>28.62925340256367</v>
      </c>
      <c r="G19" s="4">
        <f t="shared" si="2"/>
        <v>0.5725850680512734</v>
      </c>
      <c r="I19" s="3">
        <f t="shared" si="3"/>
        <v>28.629253402563666</v>
      </c>
    </row>
    <row r="20" spans="2:9" x14ac:dyDescent="0.25">
      <c r="D20" s="1">
        <v>8.9999999999999993E-3</v>
      </c>
      <c r="E20" s="3">
        <f t="shared" si="0"/>
        <v>20.328482987029957</v>
      </c>
      <c r="F20" s="3">
        <f t="shared" si="1"/>
        <v>29.671517012970039</v>
      </c>
      <c r="G20" s="4">
        <f t="shared" si="2"/>
        <v>0.59343034025940078</v>
      </c>
      <c r="I20" s="3">
        <f t="shared" si="3"/>
        <v>29.671517012970043</v>
      </c>
    </row>
    <row r="21" spans="2:9" x14ac:dyDescent="0.25">
      <c r="D21" s="1">
        <v>9.4999999999999998E-3</v>
      </c>
      <c r="E21" s="3">
        <f t="shared" si="0"/>
        <v>19.337051172725062</v>
      </c>
      <c r="F21" s="3">
        <f t="shared" si="1"/>
        <v>30.662948827274938</v>
      </c>
      <c r="G21" s="4">
        <f t="shared" si="2"/>
        <v>0.61325897654549877</v>
      </c>
      <c r="I21" s="3">
        <f t="shared" si="3"/>
        <v>30.662948827274938</v>
      </c>
    </row>
    <row r="22" spans="2:9" x14ac:dyDescent="0.25">
      <c r="D22" s="1">
        <v>0.01</v>
      </c>
      <c r="E22" s="3">
        <f t="shared" si="0"/>
        <v>18.393972058572118</v>
      </c>
      <c r="F22" s="3">
        <f t="shared" si="1"/>
        <v>31.606027941427882</v>
      </c>
      <c r="G22" s="4">
        <f t="shared" si="2"/>
        <v>0.63212055882855767</v>
      </c>
      <c r="I22" s="3">
        <f t="shared" si="3"/>
        <v>31.606027941427882</v>
      </c>
    </row>
    <row r="23" spans="2:9" x14ac:dyDescent="0.25">
      <c r="D23" s="1">
        <v>1.0500000000000001E-2</v>
      </c>
      <c r="E23" s="3">
        <f t="shared" si="0"/>
        <v>17.496887455557765</v>
      </c>
      <c r="F23" s="3">
        <f t="shared" si="1"/>
        <v>32.503112544442239</v>
      </c>
      <c r="G23" s="4">
        <f t="shared" si="2"/>
        <v>0.65006225088884473</v>
      </c>
      <c r="I23" s="3">
        <f t="shared" si="3"/>
        <v>32.503112544442232</v>
      </c>
    </row>
    <row r="24" spans="2:9" x14ac:dyDescent="0.25">
      <c r="D24" s="1">
        <v>1.0999999999999999E-2</v>
      </c>
      <c r="E24" s="3">
        <f t="shared" si="0"/>
        <v>16.64355418490398</v>
      </c>
      <c r="F24" s="3">
        <f t="shared" si="1"/>
        <v>33.356445815096016</v>
      </c>
      <c r="G24" s="4">
        <f t="shared" si="2"/>
        <v>0.66712891630192028</v>
      </c>
      <c r="I24" s="3">
        <f t="shared" si="3"/>
        <v>33.356445815096023</v>
      </c>
    </row>
    <row r="25" spans="2:9" x14ac:dyDescent="0.25">
      <c r="D25" s="1">
        <v>1.15E-2</v>
      </c>
      <c r="E25" s="3">
        <f t="shared" si="0"/>
        <v>15.831838468952665</v>
      </c>
      <c r="F25" s="3">
        <f t="shared" si="1"/>
        <v>34.168161531047339</v>
      </c>
      <c r="G25" s="4">
        <f t="shared" si="2"/>
        <v>0.68336323062094673</v>
      </c>
      <c r="I25" s="3">
        <f t="shared" si="3"/>
        <v>34.168161531047332</v>
      </c>
    </row>
    <row r="26" spans="2:9" x14ac:dyDescent="0.25">
      <c r="D26" s="1">
        <v>1.2E-2</v>
      </c>
      <c r="E26" s="3">
        <f t="shared" si="0"/>
        <v>15.059710595610106</v>
      </c>
      <c r="F26" s="3">
        <f t="shared" si="1"/>
        <v>34.940289404389887</v>
      </c>
      <c r="G26" s="4">
        <f t="shared" si="2"/>
        <v>0.6988057880877977</v>
      </c>
      <c r="I26" s="3">
        <f t="shared" si="3"/>
        <v>34.940289404389894</v>
      </c>
    </row>
    <row r="27" spans="2:9" x14ac:dyDescent="0.25">
      <c r="D27" s="1">
        <v>1.2500000000000001E-2</v>
      </c>
      <c r="E27" s="3">
        <f t="shared" si="0"/>
        <v>14.325239843009504</v>
      </c>
      <c r="F27" s="3">
        <f t="shared" si="1"/>
        <v>35.674760156990494</v>
      </c>
      <c r="G27" s="4">
        <f t="shared" si="2"/>
        <v>0.71349520313980985</v>
      </c>
      <c r="I27" s="3">
        <f t="shared" si="3"/>
        <v>35.674760156990494</v>
      </c>
    </row>
    <row r="28" spans="2:9" x14ac:dyDescent="0.25">
      <c r="D28" s="1">
        <v>1.2999999999999999E-2</v>
      </c>
      <c r="E28" s="3">
        <f t="shared" si="0"/>
        <v>13.626589651700632</v>
      </c>
      <c r="F28" s="3">
        <f t="shared" si="1"/>
        <v>36.373410348299366</v>
      </c>
      <c r="G28" s="4">
        <f t="shared" si="2"/>
        <v>0.72746820696598735</v>
      </c>
      <c r="I28" s="3">
        <f t="shared" si="3"/>
        <v>36.373410348299366</v>
      </c>
    </row>
    <row r="29" spans="2:9" x14ac:dyDescent="0.25">
      <c r="D29" s="1">
        <v>1.35E-2</v>
      </c>
      <c r="E29" s="3">
        <f t="shared" si="0"/>
        <v>12.962013032294578</v>
      </c>
      <c r="F29" s="3">
        <f t="shared" si="1"/>
        <v>37.037986967705422</v>
      </c>
      <c r="G29" s="4">
        <f t="shared" si="2"/>
        <v>0.74075973935410844</v>
      </c>
      <c r="I29" s="3">
        <f t="shared" si="3"/>
        <v>37.037986967705422</v>
      </c>
    </row>
    <row r="30" spans="2:9" x14ac:dyDescent="0.25">
      <c r="D30" s="1">
        <v>1.4E-2</v>
      </c>
      <c r="E30" s="3">
        <f t="shared" si="0"/>
        <v>12.329848197080324</v>
      </c>
      <c r="F30" s="3">
        <f t="shared" si="1"/>
        <v>37.670151802919676</v>
      </c>
      <c r="G30" s="4">
        <f t="shared" si="2"/>
        <v>0.75340303605839354</v>
      </c>
      <c r="I30" s="3">
        <f t="shared" si="3"/>
        <v>37.670151802919676</v>
      </c>
    </row>
    <row r="31" spans="2:9" x14ac:dyDescent="0.25">
      <c r="D31" s="1">
        <v>1.4500000000000001E-2</v>
      </c>
      <c r="E31" s="3">
        <f t="shared" si="0"/>
        <v>11.728514404689882</v>
      </c>
      <c r="F31" s="3">
        <f t="shared" si="1"/>
        <v>38.271485595310118</v>
      </c>
      <c r="G31" s="4">
        <f t="shared" si="2"/>
        <v>0.76542971190620235</v>
      </c>
      <c r="I31" s="3">
        <f t="shared" si="3"/>
        <v>38.271485595310118</v>
      </c>
    </row>
    <row r="32" spans="2:9" x14ac:dyDescent="0.25">
      <c r="D32" s="1">
        <v>1.4999999999999999E-2</v>
      </c>
      <c r="E32" s="3">
        <f t="shared" si="0"/>
        <v>11.156508007421492</v>
      </c>
      <c r="F32" s="3">
        <f t="shared" si="1"/>
        <v>38.843491992578514</v>
      </c>
      <c r="G32" s="4">
        <f t="shared" si="2"/>
        <v>0.77686983985157032</v>
      </c>
      <c r="I32" s="3">
        <f t="shared" si="3"/>
        <v>38.843491992578507</v>
      </c>
    </row>
    <row r="33" spans="4:9" x14ac:dyDescent="0.25">
      <c r="D33" s="1">
        <v>1.55E-2</v>
      </c>
      <c r="E33" s="3">
        <f t="shared" si="0"/>
        <v>10.612398691337152</v>
      </c>
      <c r="F33" s="3">
        <f t="shared" si="1"/>
        <v>39.387601308662845</v>
      </c>
      <c r="G33" s="4">
        <f t="shared" si="2"/>
        <v>0.7877520261732569</v>
      </c>
      <c r="I33" s="3">
        <f t="shared" si="3"/>
        <v>39.387601308662852</v>
      </c>
    </row>
    <row r="34" spans="4:9" x14ac:dyDescent="0.25">
      <c r="D34" s="1">
        <v>1.6E-2</v>
      </c>
      <c r="E34" s="3">
        <f t="shared" si="0"/>
        <v>10.094825899732768</v>
      </c>
      <c r="F34" s="3">
        <f t="shared" si="1"/>
        <v>39.905174100267232</v>
      </c>
      <c r="G34" s="4">
        <f t="shared" si="2"/>
        <v>0.79810348200534464</v>
      </c>
      <c r="I34" s="3">
        <f t="shared" si="3"/>
        <v>39.905174100267232</v>
      </c>
    </row>
    <row r="35" spans="4:9" x14ac:dyDescent="0.25">
      <c r="D35" s="1">
        <v>1.6500000000000001E-2</v>
      </c>
      <c r="E35" s="3">
        <f t="shared" si="0"/>
        <v>9.6024954310377044</v>
      </c>
      <c r="F35" s="3">
        <f t="shared" si="1"/>
        <v>40.397504568962297</v>
      </c>
      <c r="G35" s="4">
        <f t="shared" si="2"/>
        <v>0.80795009137924589</v>
      </c>
      <c r="I35" s="3">
        <f t="shared" si="3"/>
        <v>40.397504568962297</v>
      </c>
    </row>
    <row r="36" spans="4:9" x14ac:dyDescent="0.25">
      <c r="D36" s="1">
        <v>1.7000000000000001E-2</v>
      </c>
      <c r="E36" s="3">
        <f t="shared" si="0"/>
        <v>9.1341762026367306</v>
      </c>
      <c r="F36" s="3">
        <f t="shared" si="1"/>
        <v>40.865823797363269</v>
      </c>
      <c r="G36" s="4">
        <f t="shared" si="2"/>
        <v>0.81731647594726542</v>
      </c>
      <c r="I36" s="3">
        <f t="shared" si="3"/>
        <v>40.865823797363269</v>
      </c>
    </row>
    <row r="37" spans="4:9" x14ac:dyDescent="0.25">
      <c r="D37" s="1">
        <v>1.7500000000000002E-2</v>
      </c>
      <c r="E37" s="3">
        <f t="shared" si="0"/>
        <v>8.6886971725222537</v>
      </c>
      <c r="F37" s="3">
        <f t="shared" si="1"/>
        <v>41.311302827477746</v>
      </c>
      <c r="G37" s="4">
        <f t="shared" si="2"/>
        <v>0.82622605654955494</v>
      </c>
      <c r="I37" s="3">
        <f t="shared" si="3"/>
        <v>41.311302827477746</v>
      </c>
    </row>
    <row r="38" spans="4:9" x14ac:dyDescent="0.25">
      <c r="D38" s="1">
        <v>1.7999999999999999E-2</v>
      </c>
      <c r="E38" s="3">
        <f t="shared" si="0"/>
        <v>8.2649444110793286</v>
      </c>
      <c r="F38" s="3">
        <f t="shared" si="1"/>
        <v>41.735055588920673</v>
      </c>
      <c r="G38" s="4">
        <f t="shared" si="2"/>
        <v>0.83470111177841344</v>
      </c>
      <c r="I38" s="3">
        <f t="shared" si="3"/>
        <v>41.735055588920673</v>
      </c>
    </row>
    <row r="39" spans="4:9" x14ac:dyDescent="0.25">
      <c r="D39" s="1">
        <v>1.8499999999999999E-2</v>
      </c>
      <c r="E39" s="3">
        <f t="shared" si="0"/>
        <v>7.8618583156813822</v>
      </c>
      <c r="F39" s="3">
        <f>$B$5*(1-EXP(-D39/$B$4))</f>
        <v>42.138141684318619</v>
      </c>
      <c r="G39" s="4">
        <f t="shared" si="2"/>
        <v>0.84276283368637239</v>
      </c>
      <c r="I39" s="3">
        <f t="shared" si="3"/>
        <v>42.138141684318619</v>
      </c>
    </row>
    <row r="40" spans="4:9" x14ac:dyDescent="0.25">
      <c r="D40" s="1">
        <v>1.9E-2</v>
      </c>
      <c r="E40" s="3">
        <f t="shared" si="0"/>
        <v>7.4784309611317532</v>
      </c>
      <c r="F40" s="3">
        <f t="shared" si="1"/>
        <v>42.521569038868243</v>
      </c>
      <c r="G40" s="4">
        <f t="shared" si="2"/>
        <v>0.85043138077736491</v>
      </c>
      <c r="I40" s="3">
        <f t="shared" si="3"/>
        <v>42.52156903886825</v>
      </c>
    </row>
    <row r="41" spans="4:9" x14ac:dyDescent="0.25">
      <c r="D41" s="1">
        <v>1.95E-2</v>
      </c>
      <c r="E41" s="3">
        <f t="shared" si="0"/>
        <v>7.1137035793256791</v>
      </c>
      <c r="F41" s="3">
        <f t="shared" si="1"/>
        <v>42.88629642067432</v>
      </c>
      <c r="G41" s="4">
        <f t="shared" si="2"/>
        <v>0.85772592841348638</v>
      </c>
      <c r="I41" s="3">
        <f t="shared" si="3"/>
        <v>42.88629642067432</v>
      </c>
    </row>
    <row r="42" spans="4:9" x14ac:dyDescent="0.25">
      <c r="D42" s="1">
        <v>0.02</v>
      </c>
      <c r="E42" s="3">
        <f t="shared" si="0"/>
        <v>6.7667641618306353</v>
      </c>
      <c r="F42" s="3">
        <f t="shared" si="1"/>
        <v>43.233235838169364</v>
      </c>
      <c r="G42" s="4">
        <f t="shared" si="2"/>
        <v>0.8646647167633873</v>
      </c>
      <c r="I42" s="3">
        <f t="shared" si="3"/>
        <v>43.233235838169364</v>
      </c>
    </row>
    <row r="43" spans="4:9" x14ac:dyDescent="0.25">
      <c r="D43" s="1">
        <v>2.0500000000000001E-2</v>
      </c>
      <c r="E43" s="3">
        <f t="shared" si="0"/>
        <v>6.4367451793902113</v>
      </c>
      <c r="F43" s="3">
        <f t="shared" si="1"/>
        <v>43.563254820609785</v>
      </c>
      <c r="G43" s="4">
        <f t="shared" si="2"/>
        <v>0.87126509641219574</v>
      </c>
      <c r="I43" s="3">
        <f t="shared" si="3"/>
        <v>43.563254820609785</v>
      </c>
    </row>
    <row r="44" spans="4:9" x14ac:dyDescent="0.25">
      <c r="D44" s="1">
        <v>2.1000000000000001E-2</v>
      </c>
      <c r="E44" s="3">
        <f t="shared" si="0"/>
        <v>6.1228214126490954</v>
      </c>
      <c r="F44" s="3">
        <f t="shared" si="1"/>
        <v>43.877178587350905</v>
      </c>
      <c r="G44" s="4">
        <f t="shared" si="2"/>
        <v>0.87754357174701814</v>
      </c>
      <c r="I44" s="3">
        <f t="shared" si="3"/>
        <v>43.877178587350905</v>
      </c>
    </row>
    <row r="45" spans="4:9" x14ac:dyDescent="0.25">
      <c r="D45" s="1">
        <v>2.1499999999999998E-2</v>
      </c>
      <c r="E45" s="3">
        <f t="shared" si="0"/>
        <v>5.8242078886748487</v>
      </c>
      <c r="F45" s="3">
        <f t="shared" si="1"/>
        <v>44.175792111325151</v>
      </c>
      <c r="G45" s="4">
        <f t="shared" si="2"/>
        <v>0.88351584222650303</v>
      </c>
      <c r="I45" s="3">
        <f t="shared" si="3"/>
        <v>44.175792111325151</v>
      </c>
    </row>
    <row r="46" spans="4:9" x14ac:dyDescent="0.25">
      <c r="D46" s="1">
        <v>2.1999999999999999E-2</v>
      </c>
      <c r="E46" s="3">
        <f t="shared" si="0"/>
        <v>5.5401579181166953</v>
      </c>
      <c r="F46" s="3">
        <f t="shared" si="1"/>
        <v>44.459842081883302</v>
      </c>
      <c r="G46" s="4">
        <f t="shared" si="2"/>
        <v>0.88919684163766599</v>
      </c>
      <c r="I46" s="3">
        <f t="shared" si="3"/>
        <v>44.459842081883302</v>
      </c>
    </row>
    <row r="47" spans="4:9" x14ac:dyDescent="0.25">
      <c r="D47" s="1">
        <v>2.2499999999999999E-2</v>
      </c>
      <c r="E47" s="3">
        <f t="shared" si="0"/>
        <v>5.2699612280932167</v>
      </c>
      <c r="F47" s="3">
        <f t="shared" si="1"/>
        <v>44.730038771906784</v>
      </c>
      <c r="G47" s="4">
        <f t="shared" si="2"/>
        <v>0.89460077543813565</v>
      </c>
      <c r="I47" s="3">
        <f t="shared" si="3"/>
        <v>44.730038771906784</v>
      </c>
    </row>
    <row r="48" spans="4:9" x14ac:dyDescent="0.25">
      <c r="D48" s="1">
        <v>2.3E-2</v>
      </c>
      <c r="E48" s="3">
        <f t="shared" si="0"/>
        <v>5.0129421861401875</v>
      </c>
      <c r="F48" s="3">
        <f t="shared" si="1"/>
        <v>44.987057813859806</v>
      </c>
      <c r="G48" s="4">
        <f t="shared" si="2"/>
        <v>0.89974115627719609</v>
      </c>
      <c r="I48" s="3">
        <f t="shared" si="3"/>
        <v>44.987057813859813</v>
      </c>
    </row>
    <row r="49" spans="4:9" x14ac:dyDescent="0.25">
      <c r="D49" s="1">
        <v>2.35E-2</v>
      </c>
      <c r="E49" s="3">
        <f t="shared" si="0"/>
        <v>4.7684581107774804</v>
      </c>
      <c r="F49" s="3">
        <f t="shared" si="1"/>
        <v>45.23154188922252</v>
      </c>
      <c r="G49" s="4">
        <f t="shared" si="2"/>
        <v>0.90463083778445041</v>
      </c>
      <c r="I49" s="3">
        <f t="shared" si="3"/>
        <v>45.23154188922252</v>
      </c>
    </row>
    <row r="50" spans="4:9" x14ac:dyDescent="0.25">
      <c r="D50" s="1">
        <v>2.4E-2</v>
      </c>
      <c r="E50" s="3">
        <f t="shared" si="0"/>
        <v>4.5358976644706255</v>
      </c>
      <c r="F50" s="3">
        <f t="shared" si="1"/>
        <v>45.464102335529375</v>
      </c>
      <c r="G50" s="4">
        <f t="shared" si="2"/>
        <v>0.90928204671058754</v>
      </c>
      <c r="I50" s="3">
        <f t="shared" si="3"/>
        <v>45.464102335529375</v>
      </c>
    </row>
    <row r="51" spans="4:9" x14ac:dyDescent="0.25">
      <c r="D51" s="1">
        <v>2.4500000000000001E-2</v>
      </c>
      <c r="E51" s="3">
        <f t="shared" si="0"/>
        <v>4.3146793249685249</v>
      </c>
      <c r="F51" s="3">
        <f t="shared" si="1"/>
        <v>45.685320675031477</v>
      </c>
      <c r="G51" s="4">
        <f t="shared" si="2"/>
        <v>0.91370641350062953</v>
      </c>
      <c r="I51" s="3">
        <f t="shared" si="3"/>
        <v>45.685320675031477</v>
      </c>
    </row>
    <row r="52" spans="4:9" x14ac:dyDescent="0.25">
      <c r="D52" s="1">
        <v>2.5000000000000001E-2</v>
      </c>
      <c r="E52" s="3">
        <f t="shared" si="0"/>
        <v>4.1042499311949401</v>
      </c>
      <c r="F52" s="3">
        <f t="shared" si="1"/>
        <v>45.895750068805057</v>
      </c>
      <c r="G52" s="4">
        <f t="shared" si="2"/>
        <v>0.91791500137610116</v>
      </c>
      <c r="I52" s="3">
        <f t="shared" si="3"/>
        <v>45.895750068805057</v>
      </c>
    </row>
    <row r="53" spans="4:9" x14ac:dyDescent="0.25">
      <c r="D53" s="1">
        <v>2.5499999999999998E-2</v>
      </c>
      <c r="E53" s="3">
        <f t="shared" si="0"/>
        <v>3.9040833000576582</v>
      </c>
      <c r="F53" s="3">
        <f t="shared" si="1"/>
        <v>46.095916699942343</v>
      </c>
      <c r="G53" s="4">
        <f t="shared" si="2"/>
        <v>0.92191833399884682</v>
      </c>
      <c r="I53" s="3">
        <f t="shared" si="3"/>
        <v>46.095916699942343</v>
      </c>
    </row>
    <row r="54" spans="4:9" x14ac:dyDescent="0.25">
      <c r="D54" s="1">
        <v>2.5999999999999999E-2</v>
      </c>
      <c r="E54" s="3">
        <f t="shared" si="0"/>
        <v>3.7136789107166952</v>
      </c>
      <c r="F54" s="3">
        <f t="shared" si="1"/>
        <v>46.286321089283305</v>
      </c>
      <c r="G54" s="4">
        <f t="shared" si="2"/>
        <v>0.92572642178566611</v>
      </c>
      <c r="I54" s="3">
        <f t="shared" si="3"/>
        <v>46.286321089283305</v>
      </c>
    </row>
    <row r="55" spans="4:9" x14ac:dyDescent="0.25">
      <c r="D55" s="1">
        <v>2.6499999999999999E-2</v>
      </c>
      <c r="E55" s="3">
        <f t="shared" si="0"/>
        <v>3.5325606530214797</v>
      </c>
      <c r="F55" s="3">
        <f t="shared" si="1"/>
        <v>46.467439346978523</v>
      </c>
      <c r="G55" s="4">
        <f t="shared" si="2"/>
        <v>0.92934878693957046</v>
      </c>
      <c r="I55" s="3">
        <f t="shared" si="3"/>
        <v>46.467439346978523</v>
      </c>
    </row>
    <row r="56" spans="4:9" x14ac:dyDescent="0.25">
      <c r="D56" s="1">
        <v>2.7E-2</v>
      </c>
      <c r="E56" s="3">
        <f t="shared" si="0"/>
        <v>3.3602756369874891</v>
      </c>
      <c r="F56" s="3">
        <f t="shared" si="1"/>
        <v>46.639724363012512</v>
      </c>
      <c r="G56" s="4">
        <f t="shared" si="2"/>
        <v>0.93279448726025027</v>
      </c>
      <c r="I56" s="3">
        <f t="shared" si="3"/>
        <v>46.639724363012512</v>
      </c>
    </row>
    <row r="57" spans="4:9" x14ac:dyDescent="0.25">
      <c r="D57" s="1">
        <v>2.75E-2</v>
      </c>
      <c r="E57" s="3">
        <f t="shared" si="0"/>
        <v>3.1963930603353785</v>
      </c>
      <c r="F57" s="3">
        <f t="shared" si="1"/>
        <v>46.803606939664618</v>
      </c>
      <c r="G57" s="4">
        <f t="shared" si="2"/>
        <v>0.93607213879329232</v>
      </c>
      <c r="I57" s="3">
        <f t="shared" si="3"/>
        <v>46.803606939664618</v>
      </c>
    </row>
    <row r="58" spans="4:9" x14ac:dyDescent="0.25">
      <c r="D58" s="1">
        <v>2.8000000000000001E-2</v>
      </c>
      <c r="E58" s="3">
        <f t="shared" si="0"/>
        <v>3.0405031312608988</v>
      </c>
      <c r="F58" s="3">
        <f t="shared" si="1"/>
        <v>46.959496868739102</v>
      </c>
      <c r="G58" s="4">
        <f t="shared" si="2"/>
        <v>0.93918993737478207</v>
      </c>
      <c r="I58" s="3">
        <f t="shared" si="3"/>
        <v>46.959496868739102</v>
      </c>
    </row>
    <row r="59" spans="4:9" x14ac:dyDescent="0.25">
      <c r="D59" s="1">
        <v>2.8500000000000001E-2</v>
      </c>
      <c r="E59" s="3">
        <f t="shared" si="0"/>
        <v>2.8922160437419229</v>
      </c>
      <c r="F59" s="3">
        <f t="shared" si="1"/>
        <v>47.107783956258075</v>
      </c>
      <c r="G59" s="4">
        <f t="shared" si="2"/>
        <v>0.94215567912516152</v>
      </c>
      <c r="I59" s="3">
        <f t="shared" si="3"/>
        <v>47.107783956258075</v>
      </c>
    </row>
    <row r="60" spans="4:9" x14ac:dyDescent="0.25">
      <c r="D60" s="1">
        <v>2.9000000000000001E-2</v>
      </c>
      <c r="E60" s="3">
        <f t="shared" si="0"/>
        <v>2.7511610028203615</v>
      </c>
      <c r="F60" s="3">
        <f t="shared" si="1"/>
        <v>47.248838997179639</v>
      </c>
      <c r="G60" s="4">
        <f t="shared" si="2"/>
        <v>0.94497677994359275</v>
      </c>
      <c r="I60" s="3">
        <f t="shared" si="3"/>
        <v>47.248838997179639</v>
      </c>
    </row>
    <row r="61" spans="4:9" x14ac:dyDescent="0.25">
      <c r="D61" s="1">
        <v>2.9499999999999998E-2</v>
      </c>
      <c r="E61" s="3">
        <f t="shared" si="0"/>
        <v>2.6169852974216203</v>
      </c>
      <c r="F61" s="3">
        <f t="shared" si="1"/>
        <v>47.383014702578379</v>
      </c>
      <c r="G61" s="4">
        <f t="shared" si="2"/>
        <v>0.9476602940515676</v>
      </c>
      <c r="I61" s="3">
        <f t="shared" si="3"/>
        <v>47.383014702578379</v>
      </c>
    </row>
    <row r="62" spans="4:9" x14ac:dyDescent="0.25">
      <c r="D62" s="1">
        <v>0.03</v>
      </c>
      <c r="E62" s="3">
        <f t="shared" si="0"/>
        <v>2.4893534183931973</v>
      </c>
      <c r="F62" s="3">
        <f t="shared" si="1"/>
        <v>47.5106465816068</v>
      </c>
      <c r="G62" s="4">
        <f t="shared" si="2"/>
        <v>0.95021293163213594</v>
      </c>
      <c r="I62" s="3">
        <f t="shared" si="3"/>
        <v>47.5106465816068</v>
      </c>
    </row>
    <row r="63" spans="4:9" x14ac:dyDescent="0.25">
      <c r="D63" s="1">
        <v>3.0499999999999999E-2</v>
      </c>
      <c r="E63" s="3">
        <f t="shared" si="0"/>
        <v>2.3679462195570466</v>
      </c>
      <c r="F63" s="3">
        <f t="shared" si="1"/>
        <v>47.632053780442952</v>
      </c>
      <c r="G63" s="4">
        <f t="shared" si="2"/>
        <v>0.95264107560885902</v>
      </c>
      <c r="I63" s="3">
        <f t="shared" si="3"/>
        <v>47.632053780442952</v>
      </c>
    </row>
    <row r="64" spans="4:9" x14ac:dyDescent="0.25">
      <c r="D64" s="1">
        <v>3.1E-2</v>
      </c>
      <c r="E64" s="3">
        <f t="shared" si="0"/>
        <v>2.2524601196778899</v>
      </c>
      <c r="F64" s="3">
        <f t="shared" si="1"/>
        <v>47.747539880322108</v>
      </c>
      <c r="G64" s="4">
        <f t="shared" si="2"/>
        <v>0.95495079760644219</v>
      </c>
      <c r="I64" s="3">
        <f t="shared" si="3"/>
        <v>47.747539880322108</v>
      </c>
    </row>
    <row r="65" spans="4:9" x14ac:dyDescent="0.25">
      <c r="D65" s="1">
        <v>3.15E-2</v>
      </c>
      <c r="E65" s="3">
        <f t="shared" si="0"/>
        <v>2.1426063433520093</v>
      </c>
      <c r="F65" s="3">
        <f t="shared" si="1"/>
        <v>47.857393656647993</v>
      </c>
      <c r="G65" s="4">
        <f t="shared" si="2"/>
        <v>0.9571478731329599</v>
      </c>
      <c r="I65" s="3">
        <f t="shared" si="3"/>
        <v>47.857393656647993</v>
      </c>
    </row>
    <row r="66" spans="4:9" x14ac:dyDescent="0.25">
      <c r="D66" s="1">
        <v>3.2000000000000001E-2</v>
      </c>
      <c r="E66" s="3">
        <f t="shared" si="0"/>
        <v>2.0381101989183104</v>
      </c>
      <c r="F66" s="3">
        <f t="shared" si="1"/>
        <v>47.961889801081689</v>
      </c>
      <c r="G66" s="4">
        <f t="shared" si="2"/>
        <v>0.95923779602163384</v>
      </c>
      <c r="I66" s="3">
        <f t="shared" si="3"/>
        <v>47.961889801081689</v>
      </c>
    </row>
    <row r="67" spans="4:9" x14ac:dyDescent="0.25">
      <c r="D67" s="1">
        <v>3.2500000000000001E-2</v>
      </c>
      <c r="E67" s="3">
        <f t="shared" ref="E67:E122" si="4">$B$5*(EXP(-D67/$B$4))</f>
        <v>1.9387103915861004</v>
      </c>
      <c r="F67" s="3">
        <f t="shared" ref="F67:F122" si="5">$B$5*(1-EXP(-D67/$B$4))</f>
        <v>48.061289608413901</v>
      </c>
      <c r="G67" s="4">
        <f t="shared" ref="G67:G121" si="6">F67/$B$5</f>
        <v>0.96122579216827797</v>
      </c>
      <c r="I67" s="3">
        <f t="shared" ref="I67:I122" si="7">$B$5-E67</f>
        <v>48.061289608413901</v>
      </c>
    </row>
    <row r="68" spans="4:9" x14ac:dyDescent="0.25">
      <c r="D68" s="1">
        <v>3.3000000000000002E-2</v>
      </c>
      <c r="E68" s="3">
        <f t="shared" si="4"/>
        <v>1.8441583700619997</v>
      </c>
      <c r="F68" s="3">
        <f t="shared" si="5"/>
        <v>48.155841629938003</v>
      </c>
      <c r="G68" s="4">
        <f t="shared" si="6"/>
        <v>0.96311683259876002</v>
      </c>
      <c r="I68" s="3">
        <f t="shared" si="7"/>
        <v>48.155841629938003</v>
      </c>
    </row>
    <row r="69" spans="4:9" x14ac:dyDescent="0.25">
      <c r="D69" s="1">
        <v>3.3500000000000002E-2</v>
      </c>
      <c r="E69" s="3">
        <f t="shared" si="4"/>
        <v>1.7542177050422512</v>
      </c>
      <c r="F69" s="3">
        <f t="shared" si="5"/>
        <v>48.245782294957749</v>
      </c>
      <c r="G69" s="4">
        <f t="shared" si="6"/>
        <v>0.96491564589915502</v>
      </c>
      <c r="I69" s="3">
        <f t="shared" si="7"/>
        <v>48.245782294957749</v>
      </c>
    </row>
    <row r="70" spans="4:9" x14ac:dyDescent="0.25">
      <c r="D70" s="1">
        <v>3.4000000000000002E-2</v>
      </c>
      <c r="E70" s="3">
        <f t="shared" si="4"/>
        <v>1.6686634980163033</v>
      </c>
      <c r="F70" s="3">
        <f t="shared" si="5"/>
        <v>48.331336501983699</v>
      </c>
      <c r="G70" s="4">
        <f t="shared" si="6"/>
        <v>0.96662673003967403</v>
      </c>
      <c r="I70" s="3">
        <f t="shared" si="7"/>
        <v>48.331336501983699</v>
      </c>
    </row>
    <row r="71" spans="4:9" x14ac:dyDescent="0.25">
      <c r="D71" s="1">
        <v>3.4500000000000003E-2</v>
      </c>
      <c r="E71" s="3">
        <f t="shared" si="4"/>
        <v>1.587281818903397</v>
      </c>
      <c r="F71" s="3">
        <f t="shared" si="5"/>
        <v>48.412718181096601</v>
      </c>
      <c r="G71" s="4">
        <f t="shared" si="6"/>
        <v>0.96825436362193207</v>
      </c>
      <c r="I71" s="3">
        <f t="shared" si="7"/>
        <v>48.412718181096601</v>
      </c>
    </row>
    <row r="72" spans="4:9" x14ac:dyDescent="0.25">
      <c r="D72" s="1">
        <v>3.5000000000000003E-2</v>
      </c>
      <c r="E72" s="3">
        <f t="shared" si="4"/>
        <v>1.5098691711159244</v>
      </c>
      <c r="F72" s="3">
        <f t="shared" si="5"/>
        <v>48.490130828884077</v>
      </c>
      <c r="G72" s="4">
        <f t="shared" si="6"/>
        <v>0.96980261657768152</v>
      </c>
      <c r="I72" s="3">
        <f t="shared" si="7"/>
        <v>48.490130828884077</v>
      </c>
    </row>
    <row r="73" spans="4:9" x14ac:dyDescent="0.25">
      <c r="D73" s="1">
        <v>3.5499999999999997E-2</v>
      </c>
      <c r="E73" s="3">
        <f t="shared" si="4"/>
        <v>1.4362319827119716</v>
      </c>
      <c r="F73" s="3">
        <f t="shared" si="5"/>
        <v>48.563768017288027</v>
      </c>
      <c r="G73" s="4">
        <f t="shared" si="6"/>
        <v>0.97127536034576056</v>
      </c>
      <c r="I73" s="3">
        <f t="shared" si="7"/>
        <v>48.563768017288027</v>
      </c>
    </row>
    <row r="74" spans="4:9" x14ac:dyDescent="0.25">
      <c r="D74" s="1">
        <v>3.5999999999999997E-2</v>
      </c>
      <c r="E74" s="3">
        <f t="shared" si="4"/>
        <v>1.3661861223646286</v>
      </c>
      <c r="F74" s="3">
        <f t="shared" si="5"/>
        <v>48.633813877635376</v>
      </c>
      <c r="G74" s="4">
        <f t="shared" si="6"/>
        <v>0.97267627755270747</v>
      </c>
      <c r="I74" s="3">
        <f t="shared" si="7"/>
        <v>48.633813877635369</v>
      </c>
    </row>
    <row r="75" spans="4:9" x14ac:dyDescent="0.25">
      <c r="D75" s="1">
        <v>3.6499999999999901E-2</v>
      </c>
      <c r="E75" s="3">
        <f t="shared" si="4"/>
        <v>1.2995564389377801</v>
      </c>
      <c r="F75" s="3">
        <f t="shared" si="5"/>
        <v>48.700443561062215</v>
      </c>
      <c r="G75" s="4">
        <f t="shared" si="6"/>
        <v>0.97400887122124435</v>
      </c>
      <c r="I75" s="3">
        <f t="shared" si="7"/>
        <v>48.700443561062222</v>
      </c>
    </row>
    <row r="76" spans="4:9" x14ac:dyDescent="0.25">
      <c r="D76" s="1">
        <v>3.6999999999999901E-2</v>
      </c>
      <c r="E76" s="3">
        <f t="shared" si="4"/>
        <v>1.2361763235169818</v>
      </c>
      <c r="F76" s="3">
        <f t="shared" si="5"/>
        <v>48.763823676483021</v>
      </c>
      <c r="G76" s="4">
        <f t="shared" si="6"/>
        <v>0.9752764735296604</v>
      </c>
      <c r="I76" s="3">
        <f t="shared" si="7"/>
        <v>48.763823676483021</v>
      </c>
    </row>
    <row r="77" spans="4:9" x14ac:dyDescent="0.25">
      <c r="D77" s="1">
        <v>3.7499999999999999E-2</v>
      </c>
      <c r="E77" s="3">
        <f t="shared" si="4"/>
        <v>1.1758872928004553</v>
      </c>
      <c r="F77" s="3">
        <f t="shared" si="5"/>
        <v>48.824112707199546</v>
      </c>
      <c r="G77" s="4">
        <f t="shared" si="6"/>
        <v>0.97648225414399092</v>
      </c>
      <c r="I77" s="3">
        <f t="shared" si="7"/>
        <v>48.824112707199546</v>
      </c>
    </row>
    <row r="78" spans="4:9" x14ac:dyDescent="0.25">
      <c r="D78" s="1">
        <v>3.7999999999999999E-2</v>
      </c>
      <c r="E78" s="3">
        <f t="shared" si="4"/>
        <v>1.1185385928082801</v>
      </c>
      <c r="F78" s="3">
        <f t="shared" si="5"/>
        <v>48.881461407191715</v>
      </c>
      <c r="G78" s="4">
        <f t="shared" si="6"/>
        <v>0.97762922814383435</v>
      </c>
      <c r="I78" s="3">
        <f t="shared" si="7"/>
        <v>48.881461407191722</v>
      </c>
    </row>
    <row r="79" spans="4:9" x14ac:dyDescent="0.25">
      <c r="D79" s="1">
        <v>3.8499999999999902E-2</v>
      </c>
      <c r="E79" s="3">
        <f t="shared" si="4"/>
        <v>1.0639868219188688</v>
      </c>
      <c r="F79" s="3">
        <f t="shared" si="5"/>
        <v>48.936013178081133</v>
      </c>
      <c r="G79" s="4">
        <f t="shared" si="6"/>
        <v>0.97872026356162267</v>
      </c>
      <c r="I79" s="3">
        <f t="shared" si="7"/>
        <v>48.936013178081133</v>
      </c>
    </row>
    <row r="80" spans="4:9" x14ac:dyDescent="0.25">
      <c r="D80" s="1">
        <v>3.8999999999999903E-2</v>
      </c>
      <c r="E80" s="3">
        <f t="shared" si="4"/>
        <v>1.0120955722902294</v>
      </c>
      <c r="F80" s="3">
        <f t="shared" si="5"/>
        <v>48.987904427709772</v>
      </c>
      <c r="G80" s="4">
        <f t="shared" si="6"/>
        <v>0.97975808855419544</v>
      </c>
      <c r="I80" s="3">
        <f t="shared" si="7"/>
        <v>48.987904427709772</v>
      </c>
    </row>
    <row r="81" spans="4:9" x14ac:dyDescent="0.25">
      <c r="D81" s="1">
        <v>3.9499999999999903E-2</v>
      </c>
      <c r="E81" s="3">
        <f t="shared" si="4"/>
        <v>0.96273508876935543</v>
      </c>
      <c r="F81" s="3">
        <f t="shared" si="5"/>
        <v>49.037264911230643</v>
      </c>
      <c r="G81" s="4">
        <f t="shared" si="6"/>
        <v>0.98074529822461287</v>
      </c>
      <c r="I81" s="3">
        <f t="shared" si="7"/>
        <v>49.037264911230643</v>
      </c>
    </row>
    <row r="82" spans="4:9" x14ac:dyDescent="0.25">
      <c r="D82" s="1">
        <v>3.9999999999999897E-2</v>
      </c>
      <c r="E82" s="3">
        <f t="shared" si="4"/>
        <v>0.91578194443671834</v>
      </c>
      <c r="F82" s="3">
        <f t="shared" si="5"/>
        <v>49.084218055563284</v>
      </c>
      <c r="G82" s="4">
        <f t="shared" si="6"/>
        <v>0.98168436111126567</v>
      </c>
      <c r="I82" s="3">
        <f t="shared" si="7"/>
        <v>49.084218055563284</v>
      </c>
    </row>
    <row r="83" spans="4:9" x14ac:dyDescent="0.25">
      <c r="D83" s="1">
        <v>4.0499999999999897E-2</v>
      </c>
      <c r="E83" s="3">
        <f t="shared" si="4"/>
        <v>0.87111873197468426</v>
      </c>
      <c r="F83" s="3">
        <f t="shared" si="5"/>
        <v>49.128881268025317</v>
      </c>
      <c r="G83" s="4">
        <f t="shared" si="6"/>
        <v>0.9825776253605063</v>
      </c>
      <c r="I83" s="3">
        <f t="shared" si="7"/>
        <v>49.128881268025317</v>
      </c>
    </row>
    <row r="84" spans="4:9" x14ac:dyDescent="0.25">
      <c r="D84" s="1">
        <v>4.0999999999999898E-2</v>
      </c>
      <c r="E84" s="3">
        <f t="shared" si="4"/>
        <v>0.82863377008807071</v>
      </c>
      <c r="F84" s="3">
        <f t="shared" si="5"/>
        <v>49.171366229911925</v>
      </c>
      <c r="G84" s="4">
        <f t="shared" si="6"/>
        <v>0.98342732459823845</v>
      </c>
      <c r="I84" s="3">
        <f t="shared" si="7"/>
        <v>49.171366229911932</v>
      </c>
    </row>
    <row r="85" spans="4:9" x14ac:dyDescent="0.25">
      <c r="D85" s="1">
        <v>4.1499999999999898E-2</v>
      </c>
      <c r="E85" s="3">
        <f t="shared" si="4"/>
        <v>0.78822082424273265</v>
      </c>
      <c r="F85" s="3">
        <f t="shared" si="5"/>
        <v>49.211779175757272</v>
      </c>
      <c r="G85" s="4">
        <f t="shared" si="6"/>
        <v>0.9842355835151454</v>
      </c>
      <c r="I85" s="3">
        <f t="shared" si="7"/>
        <v>49.211779175757265</v>
      </c>
    </row>
    <row r="86" spans="4:9" x14ac:dyDescent="0.25">
      <c r="D86" s="1">
        <v>4.1999999999999899E-2</v>
      </c>
      <c r="E86" s="3">
        <f t="shared" si="4"/>
        <v>0.74977884102389314</v>
      </c>
      <c r="F86" s="3">
        <f t="shared" si="5"/>
        <v>49.250221158976103</v>
      </c>
      <c r="G86" s="4">
        <f t="shared" si="6"/>
        <v>0.98500442317952208</v>
      </c>
      <c r="I86" s="3">
        <f t="shared" si="7"/>
        <v>49.25022115897611</v>
      </c>
    </row>
    <row r="87" spans="4:9" x14ac:dyDescent="0.25">
      <c r="D87" s="1">
        <v>4.2499999999999899E-2</v>
      </c>
      <c r="E87" s="3">
        <f t="shared" si="4"/>
        <v>0.71321169544996976</v>
      </c>
      <c r="F87" s="3">
        <f t="shared" si="5"/>
        <v>49.286788304550029</v>
      </c>
      <c r="G87" s="4">
        <f t="shared" si="6"/>
        <v>0.98573576609100055</v>
      </c>
      <c r="I87" s="3">
        <f t="shared" si="7"/>
        <v>49.286788304550029</v>
      </c>
    </row>
    <row r="88" spans="4:9" x14ac:dyDescent="0.25">
      <c r="D88" s="1">
        <v>4.2999999999999899E-2</v>
      </c>
      <c r="E88" s="3">
        <f t="shared" si="4"/>
        <v>0.67842795061005334</v>
      </c>
      <c r="F88" s="3">
        <f t="shared" si="5"/>
        <v>49.321572049389943</v>
      </c>
      <c r="G88" s="4">
        <f t="shared" si="6"/>
        <v>0.98643144098779889</v>
      </c>
      <c r="I88" s="3">
        <f t="shared" si="7"/>
        <v>49.32157204938995</v>
      </c>
    </row>
    <row r="89" spans="4:9" x14ac:dyDescent="0.25">
      <c r="D89" s="1">
        <v>4.34999999999999E-2</v>
      </c>
      <c r="E89" s="3">
        <f t="shared" si="4"/>
        <v>0.64534062902399991</v>
      </c>
      <c r="F89" s="3">
        <f t="shared" si="5"/>
        <v>49.354659370976002</v>
      </c>
      <c r="G89" s="4">
        <f t="shared" si="6"/>
        <v>0.98709318741952001</v>
      </c>
      <c r="I89" s="3">
        <f t="shared" si="7"/>
        <v>49.354659370976002</v>
      </c>
    </row>
    <row r="90" spans="4:9" x14ac:dyDescent="0.25">
      <c r="D90" s="1">
        <v>4.39999999999999E-2</v>
      </c>
      <c r="E90" s="3">
        <f t="shared" si="4"/>
        <v>0.61386699515342835</v>
      </c>
      <c r="F90" s="3">
        <f t="shared" si="5"/>
        <v>49.38613300484657</v>
      </c>
      <c r="G90" s="4">
        <f t="shared" si="6"/>
        <v>0.98772266009693144</v>
      </c>
      <c r="I90" s="3">
        <f t="shared" si="7"/>
        <v>49.38613300484657</v>
      </c>
    </row>
    <row r="91" spans="4:9" x14ac:dyDescent="0.25">
      <c r="D91" s="1">
        <v>4.4499999999999901E-2</v>
      </c>
      <c r="E91" s="3">
        <f t="shared" si="4"/>
        <v>0.58392834851977782</v>
      </c>
      <c r="F91" s="3">
        <f t="shared" si="5"/>
        <v>49.416071651480223</v>
      </c>
      <c r="G91" s="4">
        <f t="shared" si="6"/>
        <v>0.98832143302960451</v>
      </c>
      <c r="I91" s="3">
        <f t="shared" si="7"/>
        <v>49.416071651480223</v>
      </c>
    </row>
    <row r="92" spans="4:9" x14ac:dyDescent="0.25">
      <c r="D92" s="1">
        <v>4.4999999999999901E-2</v>
      </c>
      <c r="E92" s="3">
        <f t="shared" si="4"/>
        <v>0.55544982691212075</v>
      </c>
      <c r="F92" s="3">
        <f t="shared" si="5"/>
        <v>49.444550173087883</v>
      </c>
      <c r="G92" s="4">
        <f t="shared" si="6"/>
        <v>0.98889100346175762</v>
      </c>
      <c r="I92" s="3">
        <f t="shared" si="7"/>
        <v>49.444550173087876</v>
      </c>
    </row>
    <row r="93" spans="4:9" x14ac:dyDescent="0.25">
      <c r="D93" s="1">
        <v>4.5499999999999902E-2</v>
      </c>
      <c r="E93" s="3">
        <f t="shared" si="4"/>
        <v>0.52836021919263798</v>
      </c>
      <c r="F93" s="3">
        <f t="shared" si="5"/>
        <v>49.471639780807365</v>
      </c>
      <c r="G93" s="4">
        <f t="shared" si="6"/>
        <v>0.98943279561614728</v>
      </c>
      <c r="I93" s="3">
        <f t="shared" si="7"/>
        <v>49.471639780807365</v>
      </c>
    </row>
    <row r="94" spans="4:9" x14ac:dyDescent="0.25">
      <c r="D94" s="1">
        <v>4.5999999999999902E-2</v>
      </c>
      <c r="E94" s="3">
        <f t="shared" si="4"/>
        <v>0.50259178723168418</v>
      </c>
      <c r="F94" s="3">
        <f t="shared" si="5"/>
        <v>49.49740821276832</v>
      </c>
      <c r="G94" s="4">
        <f t="shared" si="6"/>
        <v>0.98994816425536636</v>
      </c>
      <c r="I94" s="3">
        <f t="shared" si="7"/>
        <v>49.497408212768313</v>
      </c>
    </row>
    <row r="95" spans="4:9" x14ac:dyDescent="0.25">
      <c r="D95" s="1">
        <v>4.6499999999999903E-2</v>
      </c>
      <c r="E95" s="3">
        <f t="shared" si="4"/>
        <v>0.47808009652717992</v>
      </c>
      <c r="F95" s="3">
        <f t="shared" si="5"/>
        <v>49.521919903472821</v>
      </c>
      <c r="G95" s="4">
        <f t="shared" si="6"/>
        <v>0.99043839806945644</v>
      </c>
      <c r="I95" s="3">
        <f t="shared" si="7"/>
        <v>49.521919903472821</v>
      </c>
    </row>
    <row r="96" spans="4:9" x14ac:dyDescent="0.25">
      <c r="D96" s="1">
        <v>4.6999999999999903E-2</v>
      </c>
      <c r="E96" s="3">
        <f t="shared" si="4"/>
        <v>0.45476385508479522</v>
      </c>
      <c r="F96" s="3">
        <f t="shared" si="5"/>
        <v>49.545236144915208</v>
      </c>
      <c r="G96" s="4">
        <f t="shared" si="6"/>
        <v>0.99090472289830411</v>
      </c>
      <c r="I96" s="3">
        <f t="shared" si="7"/>
        <v>49.545236144915208</v>
      </c>
    </row>
    <row r="97" spans="4:9" x14ac:dyDescent="0.25">
      <c r="D97" s="1">
        <v>4.7499999999999903E-2</v>
      </c>
      <c r="E97" s="3">
        <f t="shared" si="4"/>
        <v>0.43258476015603597</v>
      </c>
      <c r="F97" s="3">
        <f t="shared" si="5"/>
        <v>49.567415239843967</v>
      </c>
      <c r="G97" s="4">
        <f t="shared" si="6"/>
        <v>0.9913483047968793</v>
      </c>
      <c r="I97" s="3">
        <f t="shared" si="7"/>
        <v>49.567415239843967</v>
      </c>
    </row>
    <row r="98" spans="4:9" x14ac:dyDescent="0.25">
      <c r="D98" s="1">
        <v>4.7999999999999897E-2</v>
      </c>
      <c r="E98" s="3">
        <f t="shared" si="4"/>
        <v>0.41148735245100593</v>
      </c>
      <c r="F98" s="3">
        <f t="shared" si="5"/>
        <v>49.588512647548995</v>
      </c>
      <c r="G98" s="4">
        <f t="shared" si="6"/>
        <v>0.99177025295097987</v>
      </c>
      <c r="I98" s="3">
        <f t="shared" si="7"/>
        <v>49.588512647548995</v>
      </c>
    </row>
    <row r="99" spans="4:9" x14ac:dyDescent="0.25">
      <c r="D99" s="1">
        <v>4.8499999999999897E-2</v>
      </c>
      <c r="E99" s="3">
        <f t="shared" si="4"/>
        <v>0.39141887746129256</v>
      </c>
      <c r="F99" s="3">
        <f t="shared" si="5"/>
        <v>49.608581122538709</v>
      </c>
      <c r="G99" s="4">
        <f t="shared" si="6"/>
        <v>0.99217162245077417</v>
      </c>
      <c r="I99" s="3">
        <f t="shared" si="7"/>
        <v>49.608581122538709</v>
      </c>
    </row>
    <row r="100" spans="4:9" x14ac:dyDescent="0.25">
      <c r="D100" s="1">
        <v>4.8999999999999898E-2</v>
      </c>
      <c r="E100" s="3">
        <f t="shared" si="4"/>
        <v>0.37232915354622087</v>
      </c>
      <c r="F100" s="3">
        <f t="shared" si="5"/>
        <v>49.627670846453782</v>
      </c>
      <c r="G100" s="4">
        <f t="shared" si="6"/>
        <v>0.99255341692907562</v>
      </c>
      <c r="I100" s="3">
        <f t="shared" si="7"/>
        <v>49.627670846453782</v>
      </c>
    </row>
    <row r="101" spans="4:9" x14ac:dyDescent="0.25">
      <c r="D101" s="1">
        <v>4.9499999999999898E-2</v>
      </c>
      <c r="E101" s="3">
        <f t="shared" si="4"/>
        <v>0.3541704464526097</v>
      </c>
      <c r="F101" s="3">
        <f t="shared" si="5"/>
        <v>49.645829553547387</v>
      </c>
      <c r="G101" s="4">
        <f t="shared" si="6"/>
        <v>0.99291659107094776</v>
      </c>
      <c r="I101" s="3">
        <f t="shared" si="7"/>
        <v>49.645829553547394</v>
      </c>
    </row>
    <row r="102" spans="4:9" x14ac:dyDescent="0.25">
      <c r="D102" s="1">
        <v>4.9999999999999899E-2</v>
      </c>
      <c r="E102" s="3">
        <f t="shared" si="4"/>
        <v>0.33689734995427695</v>
      </c>
      <c r="F102" s="3">
        <f t="shared" si="5"/>
        <v>49.663102650045722</v>
      </c>
      <c r="G102" s="4">
        <f t="shared" si="6"/>
        <v>0.99326205300091441</v>
      </c>
      <c r="I102" s="3">
        <f t="shared" si="7"/>
        <v>49.663102650045722</v>
      </c>
    </row>
    <row r="103" spans="4:9" x14ac:dyDescent="0.25">
      <c r="D103" s="1">
        <v>5.0499999999999899E-2</v>
      </c>
      <c r="E103" s="3">
        <f t="shared" si="4"/>
        <v>0.32046667231282228</v>
      </c>
      <c r="F103" s="3">
        <f t="shared" si="5"/>
        <v>49.679533327687174</v>
      </c>
      <c r="G103" s="4">
        <f t="shared" si="6"/>
        <v>0.99359066655374351</v>
      </c>
      <c r="I103" s="3">
        <f t="shared" si="7"/>
        <v>49.679533327687174</v>
      </c>
    </row>
    <row r="104" spans="4:9" x14ac:dyDescent="0.25">
      <c r="D104" s="1">
        <v>5.09999999999999E-2</v>
      </c>
      <c r="E104" s="3">
        <f t="shared" si="4"/>
        <v>0.30483732827578491</v>
      </c>
      <c r="F104" s="3">
        <f t="shared" si="5"/>
        <v>49.695162671724212</v>
      </c>
      <c r="G104" s="4">
        <f t="shared" si="6"/>
        <v>0.99390325343448427</v>
      </c>
      <c r="I104" s="3">
        <f t="shared" si="7"/>
        <v>49.695162671724212</v>
      </c>
    </row>
    <row r="105" spans="4:9" x14ac:dyDescent="0.25">
      <c r="D105" s="1">
        <v>5.14999999999999E-2</v>
      </c>
      <c r="E105" s="3">
        <f t="shared" si="4"/>
        <v>0.28997023634211017</v>
      </c>
      <c r="F105" s="3">
        <f t="shared" si="5"/>
        <v>49.710029763657893</v>
      </c>
      <c r="G105" s="4">
        <f t="shared" si="6"/>
        <v>0.99420059527315785</v>
      </c>
      <c r="I105" s="3">
        <f t="shared" si="7"/>
        <v>49.710029763657893</v>
      </c>
    </row>
    <row r="106" spans="4:9" x14ac:dyDescent="0.25">
      <c r="D106" s="1">
        <v>5.19999999999999E-2</v>
      </c>
      <c r="E106" s="3">
        <f t="shared" si="4"/>
        <v>0.2758282210380415</v>
      </c>
      <c r="F106" s="3">
        <f t="shared" si="5"/>
        <v>49.72417177896196</v>
      </c>
      <c r="G106" s="4">
        <f t="shared" si="6"/>
        <v>0.99448343557923924</v>
      </c>
      <c r="I106" s="3">
        <f t="shared" si="7"/>
        <v>49.72417177896196</v>
      </c>
    </row>
    <row r="107" spans="4:9" x14ac:dyDescent="0.25">
      <c r="D107" s="1">
        <v>5.2499999999999901E-2</v>
      </c>
      <c r="E107" s="3">
        <f t="shared" si="4"/>
        <v>0.26237591995907178</v>
      </c>
      <c r="F107" s="3">
        <f t="shared" si="5"/>
        <v>49.737624080040924</v>
      </c>
      <c r="G107" s="4">
        <f t="shared" si="6"/>
        <v>0.99475248160081842</v>
      </c>
      <c r="I107" s="3">
        <f t="shared" si="7"/>
        <v>49.737624080040931</v>
      </c>
    </row>
    <row r="108" spans="4:9" x14ac:dyDescent="0.25">
      <c r="D108" s="1">
        <v>5.2999999999999901E-2</v>
      </c>
      <c r="E108" s="3">
        <f t="shared" si="4"/>
        <v>0.24957969534551327</v>
      </c>
      <c r="F108" s="3">
        <f t="shared" si="5"/>
        <v>49.750420304654483</v>
      </c>
      <c r="G108" s="4">
        <f t="shared" si="6"/>
        <v>0.99500840609308971</v>
      </c>
      <c r="I108" s="3">
        <f t="shared" si="7"/>
        <v>49.75042030465449</v>
      </c>
    </row>
    <row r="109" spans="4:9" x14ac:dyDescent="0.25">
      <c r="D109" s="1">
        <v>5.3499999999999902E-2</v>
      </c>
      <c r="E109" s="3">
        <f t="shared" si="4"/>
        <v>0.23740754997057617</v>
      </c>
      <c r="F109" s="3">
        <f t="shared" si="5"/>
        <v>49.762592450029423</v>
      </c>
      <c r="G109" s="4">
        <f t="shared" si="6"/>
        <v>0.9952518490005885</v>
      </c>
      <c r="I109" s="3">
        <f t="shared" si="7"/>
        <v>49.762592450029423</v>
      </c>
    </row>
    <row r="110" spans="4:9" x14ac:dyDescent="0.25">
      <c r="D110" s="1">
        <v>5.3999999999999798E-2</v>
      </c>
      <c r="E110" s="3">
        <f t="shared" si="4"/>
        <v>0.22582904713063795</v>
      </c>
      <c r="F110" s="3">
        <f t="shared" si="5"/>
        <v>49.774170952869362</v>
      </c>
      <c r="G110" s="4">
        <f t="shared" si="6"/>
        <v>0.99548341905738724</v>
      </c>
      <c r="I110" s="3">
        <f t="shared" si="7"/>
        <v>49.774170952869362</v>
      </c>
    </row>
    <row r="111" spans="4:9" x14ac:dyDescent="0.25">
      <c r="D111" s="1">
        <v>5.4499999999999799E-2</v>
      </c>
      <c r="E111" s="3">
        <f t="shared" si="4"/>
        <v>0.21481523453762136</v>
      </c>
      <c r="F111" s="3">
        <f t="shared" si="5"/>
        <v>49.785184765462382</v>
      </c>
      <c r="G111" s="4">
        <f t="shared" si="6"/>
        <v>0.99570369530924763</v>
      </c>
      <c r="I111" s="3">
        <f t="shared" si="7"/>
        <v>49.785184765462375</v>
      </c>
    </row>
    <row r="112" spans="4:9" x14ac:dyDescent="0.25">
      <c r="D112" s="1">
        <v>5.4999999999999799E-2</v>
      </c>
      <c r="E112" s="3">
        <f t="shared" si="4"/>
        <v>0.20433857192320753</v>
      </c>
      <c r="F112" s="3">
        <f t="shared" si="5"/>
        <v>49.795661428076791</v>
      </c>
      <c r="G112" s="4">
        <f t="shared" si="6"/>
        <v>0.99591322856153586</v>
      </c>
      <c r="I112" s="3">
        <f t="shared" si="7"/>
        <v>49.795661428076791</v>
      </c>
    </row>
    <row r="113" spans="4:9" x14ac:dyDescent="0.25">
      <c r="D113" s="1">
        <v>5.5499999999999799E-2</v>
      </c>
      <c r="E113" s="3">
        <f t="shared" si="4"/>
        <v>0.19437286217381047</v>
      </c>
      <c r="F113" s="3">
        <f t="shared" si="5"/>
        <v>49.805627137826193</v>
      </c>
      <c r="G113" s="4">
        <f t="shared" si="6"/>
        <v>0.99611254275652383</v>
      </c>
      <c r="I113" s="3">
        <f t="shared" si="7"/>
        <v>49.805627137826193</v>
      </c>
    </row>
    <row r="114" spans="4:9" x14ac:dyDescent="0.25">
      <c r="D114" s="1">
        <v>5.59999999999998E-2</v>
      </c>
      <c r="E114" s="3">
        <f t="shared" si="4"/>
        <v>0.18489318582415024</v>
      </c>
      <c r="F114" s="3">
        <f t="shared" si="5"/>
        <v>49.815106814175856</v>
      </c>
      <c r="G114" s="4">
        <f t="shared" si="6"/>
        <v>0.99630213628351716</v>
      </c>
      <c r="I114" s="3">
        <f t="shared" si="7"/>
        <v>49.815106814175849</v>
      </c>
    </row>
    <row r="115" spans="4:9" x14ac:dyDescent="0.25">
      <c r="D115" s="1">
        <v>5.64999999999998E-2</v>
      </c>
      <c r="E115" s="3">
        <f t="shared" si="4"/>
        <v>0.17587583874561002</v>
      </c>
      <c r="F115" s="3">
        <f t="shared" si="5"/>
        <v>49.824124161254389</v>
      </c>
      <c r="G115" s="4">
        <f t="shared" si="6"/>
        <v>0.99648248322508781</v>
      </c>
      <c r="I115" s="3">
        <f t="shared" si="7"/>
        <v>49.824124161254389</v>
      </c>
    </row>
    <row r="116" spans="4:9" x14ac:dyDescent="0.25">
      <c r="D116" s="1">
        <v>5.6999999999999801E-2</v>
      </c>
      <c r="E116" s="3">
        <f t="shared" si="4"/>
        <v>0.16729827287356702</v>
      </c>
      <c r="F116" s="3">
        <f t="shared" si="5"/>
        <v>49.832701727126434</v>
      </c>
      <c r="G116" s="4">
        <f t="shared" si="6"/>
        <v>0.99665403454252866</v>
      </c>
      <c r="I116" s="3">
        <f t="shared" si="7"/>
        <v>49.832701727126434</v>
      </c>
    </row>
    <row r="117" spans="4:9" x14ac:dyDescent="0.25">
      <c r="D117" s="1">
        <v>5.7499999999999801E-2</v>
      </c>
      <c r="E117" s="3">
        <f t="shared" si="4"/>
        <v>0.15913903982548661</v>
      </c>
      <c r="F117" s="3">
        <f t="shared" si="5"/>
        <v>49.840860960174517</v>
      </c>
      <c r="G117" s="4">
        <f t="shared" si="6"/>
        <v>0.99681721920349031</v>
      </c>
      <c r="I117" s="3">
        <f t="shared" si="7"/>
        <v>49.84086096017451</v>
      </c>
    </row>
    <row r="118" spans="4:9" x14ac:dyDescent="0.25">
      <c r="D118" s="1">
        <v>5.7999999999999802E-2</v>
      </c>
      <c r="E118" s="3">
        <f t="shared" si="4"/>
        <v>0.15137773726879372</v>
      </c>
      <c r="F118" s="3">
        <f t="shared" si="5"/>
        <v>49.848622262731205</v>
      </c>
      <c r="G118" s="4">
        <f t="shared" si="6"/>
        <v>0.99697244525462414</v>
      </c>
      <c r="I118" s="3">
        <f t="shared" si="7"/>
        <v>49.848622262731205</v>
      </c>
    </row>
    <row r="119" spans="4:9" x14ac:dyDescent="0.25">
      <c r="D119" s="1">
        <v>5.8499999999999802E-2</v>
      </c>
      <c r="E119" s="3">
        <f t="shared" si="4"/>
        <v>0.14399495790441497</v>
      </c>
      <c r="F119" s="3">
        <f t="shared" si="5"/>
        <v>49.856005042095589</v>
      </c>
      <c r="G119" s="4">
        <f t="shared" si="6"/>
        <v>0.99712010084191183</v>
      </c>
      <c r="I119" s="3">
        <f t="shared" si="7"/>
        <v>49.856005042095582</v>
      </c>
    </row>
    <row r="120" spans="4:9" x14ac:dyDescent="0.25">
      <c r="D120" s="1">
        <v>5.8999999999999803E-2</v>
      </c>
      <c r="E120" s="3">
        <f t="shared" si="4"/>
        <v>0.13697224093842122</v>
      </c>
      <c r="F120" s="3">
        <f t="shared" si="5"/>
        <v>49.86302775906158</v>
      </c>
      <c r="G120" s="4">
        <f t="shared" si="6"/>
        <v>0.99726055518123158</v>
      </c>
      <c r="I120" s="3">
        <f t="shared" si="7"/>
        <v>49.86302775906158</v>
      </c>
    </row>
    <row r="121" spans="4:9" x14ac:dyDescent="0.25">
      <c r="D121" s="1">
        <v>5.9499999999999803E-2</v>
      </c>
      <c r="E121" s="3">
        <f t="shared" si="4"/>
        <v>0.13029202592042757</v>
      </c>
      <c r="F121" s="3">
        <f t="shared" si="5"/>
        <v>49.869707974079574</v>
      </c>
      <c r="G121" s="4">
        <f t="shared" si="6"/>
        <v>0.99739415948159149</v>
      </c>
      <c r="I121" s="3">
        <f t="shared" si="7"/>
        <v>49.869707974079574</v>
      </c>
    </row>
    <row r="122" spans="4:9" x14ac:dyDescent="0.25">
      <c r="D122" s="1">
        <v>5.9999999999999797E-2</v>
      </c>
      <c r="E122" s="3">
        <f t="shared" si="4"/>
        <v>0.12393760883332046</v>
      </c>
      <c r="F122" s="3">
        <f t="shared" si="5"/>
        <v>49.876062391166684</v>
      </c>
      <c r="G122" s="4">
        <f>F122/$B$5</f>
        <v>0.99752124782333373</v>
      </c>
      <c r="I122" s="3">
        <f t="shared" si="7"/>
        <v>49.876062391166677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2015-04-16T22:57:10Z</dcterms:created>
  <dcterms:modified xsi:type="dcterms:W3CDTF">2015-04-17T00:47:51Z</dcterms:modified>
</cp:coreProperties>
</file>