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ngineering\2015 Spring\Circuit Analysis\Week 5\"/>
    </mc:Choice>
  </mc:AlternateContent>
  <bookViews>
    <workbookView xWindow="0" yWindow="0" windowWidth="15345" windowHeight="46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5" i="1"/>
  <c r="E4" i="1"/>
  <c r="F3" i="1" s="1"/>
  <c r="E3" i="1"/>
  <c r="F5" i="1" s="1"/>
</calcChain>
</file>

<file path=xl/sharedStrings.xml><?xml version="1.0" encoding="utf-8"?>
<sst xmlns="http://schemas.openxmlformats.org/spreadsheetml/2006/main" count="18" uniqueCount="15">
  <si>
    <t>DESIGN</t>
  </si>
  <si>
    <t>MEASURED</t>
  </si>
  <si>
    <t>CALCULATED CALC</t>
  </si>
  <si>
    <t>SIMULATED</t>
  </si>
  <si>
    <t>V1</t>
  </si>
  <si>
    <t>IT</t>
  </si>
  <si>
    <t>RT</t>
  </si>
  <si>
    <t>R1</t>
  </si>
  <si>
    <t>R2</t>
  </si>
  <si>
    <t>R3</t>
  </si>
  <si>
    <t>V</t>
  </si>
  <si>
    <t>mA</t>
  </si>
  <si>
    <t>Ω</t>
  </si>
  <si>
    <t>UNITS</t>
  </si>
  <si>
    <t>CALCULATED MEASURED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</si>
</sst>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0" fontId="0" fillId="3" borderId="14" xfId="0" applyFont="1" applyFill="1" applyBorder="1" applyAlignment="1">
      <alignment horizontal="center"/>
    </xf>
    <xf numFmtId="0" fontId="0" fillId="3" borderId="15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3" borderId="13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164" fontId="0" fillId="3" borderId="12" xfId="0" applyNumberFormat="1" applyFont="1" applyFill="1" applyBorder="1" applyAlignment="1">
      <alignment horizontal="center"/>
    </xf>
    <xf numFmtId="164" fontId="0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"/>
  <sheetViews>
    <sheetView tabSelected="1" workbookViewId="0">
      <selection activeCell="B2" sqref="B2:H8"/>
    </sheetView>
  </sheetViews>
  <sheetFormatPr defaultRowHeight="15" x14ac:dyDescent="0.25"/>
  <cols>
    <col min="1" max="1" width="9.140625" style="1"/>
    <col min="2" max="2" width="3.28515625" style="1" bestFit="1" customWidth="1"/>
    <col min="3" max="3" width="7.7109375" style="1" bestFit="1" customWidth="1"/>
    <col min="4" max="4" width="11" style="1" bestFit="1" customWidth="1"/>
    <col min="5" max="5" width="22.85546875" style="1" bestFit="1" customWidth="1"/>
    <col min="6" max="6" width="17.42578125" style="1" bestFit="1" customWidth="1"/>
    <col min="7" max="7" width="11.28515625" style="1" bestFit="1" customWidth="1"/>
    <col min="8" max="16384" width="9.140625" style="1"/>
  </cols>
  <sheetData>
    <row r="1" spans="2:8" ht="15.75" thickBot="1" x14ac:dyDescent="0.3"/>
    <row r="2" spans="2:8" ht="15.75" thickBot="1" x14ac:dyDescent="0.3">
      <c r="B2" s="22"/>
      <c r="C2" s="11" t="s">
        <v>0</v>
      </c>
      <c r="D2" s="11" t="s">
        <v>1</v>
      </c>
      <c r="E2" s="11" t="s">
        <v>14</v>
      </c>
      <c r="F2" s="11" t="s">
        <v>2</v>
      </c>
      <c r="G2" s="11" t="s">
        <v>3</v>
      </c>
      <c r="H2" s="16" t="s">
        <v>13</v>
      </c>
    </row>
    <row r="3" spans="2:8" x14ac:dyDescent="0.25">
      <c r="B3" s="8" t="s">
        <v>4</v>
      </c>
      <c r="C3" s="12">
        <v>9</v>
      </c>
      <c r="D3" s="13">
        <v>9.0060000000000002</v>
      </c>
      <c r="E3" s="23">
        <f>(D4*D5)/1000</f>
        <v>8.9219001299999992</v>
      </c>
      <c r="F3" s="23">
        <f>(E4*E5)/1000</f>
        <v>9.0908926145982338</v>
      </c>
      <c r="G3" s="21">
        <v>9</v>
      </c>
      <c r="H3" s="17" t="s">
        <v>10</v>
      </c>
    </row>
    <row r="4" spans="2:8" x14ac:dyDescent="0.25">
      <c r="B4" s="9" t="s">
        <v>5</v>
      </c>
      <c r="C4" s="14">
        <v>10</v>
      </c>
      <c r="D4" s="2">
        <v>10.109</v>
      </c>
      <c r="E4" s="24">
        <f>(D3/D5)*1000</f>
        <v>10.204289744722798</v>
      </c>
      <c r="F4" s="24">
        <f>(E3/E5)*1000</f>
        <v>10.014600090403063</v>
      </c>
      <c r="G4" s="3">
        <v>10.000999999999999</v>
      </c>
      <c r="H4" s="18" t="s">
        <v>11</v>
      </c>
    </row>
    <row r="5" spans="2:8" x14ac:dyDescent="0.25">
      <c r="B5" s="9" t="s">
        <v>6</v>
      </c>
      <c r="C5" s="14">
        <v>900</v>
      </c>
      <c r="D5" s="2">
        <v>882.57</v>
      </c>
      <c r="E5" s="24">
        <f>(D3/D4)*1000</f>
        <v>890.88930655851232</v>
      </c>
      <c r="F5" s="24">
        <f>(E3/E4)*1000</f>
        <v>874.32838082768149</v>
      </c>
      <c r="G5" s="3">
        <v>900</v>
      </c>
      <c r="H5" s="19" t="s">
        <v>12</v>
      </c>
    </row>
    <row r="6" spans="2:8" x14ac:dyDescent="0.25">
      <c r="B6" s="9" t="s">
        <v>7</v>
      </c>
      <c r="C6" s="14">
        <v>470</v>
      </c>
      <c r="D6" s="2">
        <v>458.32</v>
      </c>
      <c r="E6" s="6"/>
      <c r="F6" s="6"/>
      <c r="G6" s="3">
        <v>470</v>
      </c>
      <c r="H6" s="19" t="s">
        <v>12</v>
      </c>
    </row>
    <row r="7" spans="2:8" x14ac:dyDescent="0.25">
      <c r="B7" s="9" t="s">
        <v>8</v>
      </c>
      <c r="C7" s="14">
        <v>100</v>
      </c>
      <c r="D7" s="2">
        <v>99.92</v>
      </c>
      <c r="E7" s="6"/>
      <c r="F7" s="6"/>
      <c r="G7" s="3">
        <v>100</v>
      </c>
      <c r="H7" s="19" t="s">
        <v>12</v>
      </c>
    </row>
    <row r="8" spans="2:8" ht="15.75" thickBot="1" x14ac:dyDescent="0.3">
      <c r="B8" s="10" t="s">
        <v>9</v>
      </c>
      <c r="C8" s="15">
        <v>330</v>
      </c>
      <c r="D8" s="4">
        <v>324.7</v>
      </c>
      <c r="E8" s="7"/>
      <c r="F8" s="7"/>
      <c r="G8" s="5">
        <v>330</v>
      </c>
      <c r="H8" s="20" t="s">
        <v>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Cody J Fletcher</dc:creator>
  <cp:lastModifiedBy>Dakota H Johnson</cp:lastModifiedBy>
  <dcterms:created xsi:type="dcterms:W3CDTF">2015-02-13T02:15:58Z</dcterms:created>
  <dcterms:modified xsi:type="dcterms:W3CDTF">2015-04-30T17:14:55Z</dcterms:modified>
</cp:coreProperties>
</file>