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Engineering\2015 Spring\Circuit Analysis\Week 6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1" i="1"/>
  <c r="E10" i="1"/>
  <c r="F17" i="1"/>
  <c r="F16" i="1"/>
  <c r="F15" i="1"/>
  <c r="F13" i="1"/>
  <c r="F12" i="1"/>
  <c r="F11" i="1"/>
  <c r="F10" i="1"/>
  <c r="F8" i="1"/>
  <c r="F7" i="1"/>
  <c r="E7" i="1"/>
  <c r="E8" i="1"/>
  <c r="E15" i="1" s="1"/>
  <c r="E16" i="1"/>
  <c r="E17" i="1" l="1"/>
  <c r="E18" i="1" s="1"/>
</calcChain>
</file>

<file path=xl/sharedStrings.xml><?xml version="1.0" encoding="utf-8"?>
<sst xmlns="http://schemas.openxmlformats.org/spreadsheetml/2006/main" count="47" uniqueCount="33">
  <si>
    <t>Series</t>
  </si>
  <si>
    <t>Parallel</t>
  </si>
  <si>
    <t>Vt=</t>
  </si>
  <si>
    <t>R1=</t>
  </si>
  <si>
    <t>R2=</t>
  </si>
  <si>
    <t>R3=</t>
  </si>
  <si>
    <t>Rt=</t>
  </si>
  <si>
    <t>It=</t>
  </si>
  <si>
    <t>VR1=</t>
  </si>
  <si>
    <t>VR2=</t>
  </si>
  <si>
    <t>VR3=</t>
  </si>
  <si>
    <t>Resistance 1</t>
  </si>
  <si>
    <t>Resistance 2</t>
  </si>
  <si>
    <t>Resistance 3</t>
  </si>
  <si>
    <t xml:space="preserve">Total Resistance </t>
  </si>
  <si>
    <t xml:space="preserve">Total Current </t>
  </si>
  <si>
    <t>Total Voltage</t>
  </si>
  <si>
    <t>Voltage R1</t>
  </si>
  <si>
    <t>Voltage R2</t>
  </si>
  <si>
    <t>Voltage R3</t>
  </si>
  <si>
    <t>Given</t>
  </si>
  <si>
    <t>Calculated</t>
  </si>
  <si>
    <t>V</t>
  </si>
  <si>
    <t>Ω</t>
  </si>
  <si>
    <t>A</t>
  </si>
  <si>
    <t>Curent R1</t>
  </si>
  <si>
    <t>IR1</t>
  </si>
  <si>
    <t>IR2</t>
  </si>
  <si>
    <t>IR3</t>
  </si>
  <si>
    <t>Curent R2</t>
  </si>
  <si>
    <t>Curent R3</t>
  </si>
  <si>
    <t>Total Current</t>
  </si>
  <si>
    <t>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</si>
</sst>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0E+0"/>
    <numFmt numFmtId="165" formatCode="##0.00E+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4" borderId="0" xfId="0" applyFill="1"/>
    <xf numFmtId="0" fontId="2" fillId="4" borderId="0" xfId="0" applyFont="1" applyFill="1"/>
    <xf numFmtId="0" fontId="0" fillId="2" borderId="1" xfId="0" applyFill="1" applyBorder="1"/>
    <xf numFmtId="0" fontId="0" fillId="4" borderId="1" xfId="0" applyFill="1" applyBorder="1" applyAlignment="1">
      <alignment horizontal="right"/>
    </xf>
    <xf numFmtId="0" fontId="0" fillId="4" borderId="1" xfId="0" applyFill="1" applyBorder="1"/>
    <xf numFmtId="0" fontId="2" fillId="4" borderId="2" xfId="0" applyFont="1" applyFill="1" applyBorder="1"/>
    <xf numFmtId="0" fontId="0" fillId="3" borderId="1" xfId="0" applyFill="1" applyBorder="1"/>
    <xf numFmtId="48" fontId="0" fillId="3" borderId="1" xfId="0" applyNumberFormat="1" applyFill="1" applyBorder="1"/>
    <xf numFmtId="0" fontId="2" fillId="3" borderId="1" xfId="0" applyFont="1" applyFill="1" applyBorder="1"/>
    <xf numFmtId="165" fontId="0" fillId="3" borderId="1" xfId="0" applyNumberFormat="1" applyFill="1" applyBorder="1"/>
    <xf numFmtId="165" fontId="0" fillId="3" borderId="3" xfId="0" applyNumberFormat="1" applyFill="1" applyBorder="1"/>
    <xf numFmtId="165" fontId="0" fillId="3" borderId="4" xfId="0" applyNumberFormat="1" applyFill="1" applyBorder="1"/>
    <xf numFmtId="164" fontId="0" fillId="3" borderId="4" xfId="0" applyNumberFormat="1" applyFill="1" applyBorder="1"/>
    <xf numFmtId="0" fontId="0" fillId="2" borderId="4" xfId="0" applyFill="1" applyBorder="1"/>
    <xf numFmtId="0" fontId="0" fillId="4" borderId="4" xfId="0" applyFill="1" applyBorder="1" applyAlignment="1">
      <alignment horizontal="right"/>
    </xf>
    <xf numFmtId="0" fontId="0" fillId="4" borderId="4" xfId="0" applyFill="1" applyBorder="1"/>
    <xf numFmtId="0" fontId="0" fillId="4" borderId="5" xfId="0" applyFill="1" applyBorder="1"/>
    <xf numFmtId="0" fontId="0" fillId="3" borderId="4" xfId="0" applyFill="1" applyBorder="1"/>
    <xf numFmtId="0" fontId="0" fillId="5" borderId="6" xfId="0" applyFill="1" applyBorder="1"/>
    <xf numFmtId="0" fontId="0" fillId="5" borderId="7" xfId="0" applyFill="1" applyBorder="1"/>
    <xf numFmtId="0" fontId="1" fillId="5" borderId="7" xfId="0" applyFont="1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3" xfId="0" applyFill="1" applyBorder="1"/>
    <xf numFmtId="0" fontId="0" fillId="5" borderId="1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L11" sqref="L11"/>
    </sheetView>
  </sheetViews>
  <sheetFormatPr defaultRowHeight="15" x14ac:dyDescent="0.25"/>
  <cols>
    <col min="1" max="1" width="15.85546875" bestFit="1" customWidth="1"/>
    <col min="5" max="5" width="10.7109375" customWidth="1"/>
    <col min="6" max="6" width="12" bestFit="1" customWidth="1"/>
  </cols>
  <sheetData>
    <row r="1" spans="1:7" x14ac:dyDescent="0.25">
      <c r="A1" s="19"/>
      <c r="B1" s="20"/>
      <c r="C1" s="20"/>
      <c r="D1" s="20"/>
      <c r="E1" s="21" t="s">
        <v>0</v>
      </c>
      <c r="F1" s="21" t="s">
        <v>1</v>
      </c>
      <c r="G1" s="22"/>
    </row>
    <row r="2" spans="1:7" ht="15.75" thickBot="1" x14ac:dyDescent="0.3">
      <c r="A2" s="23"/>
      <c r="B2" s="24"/>
      <c r="C2" s="24" t="s">
        <v>20</v>
      </c>
      <c r="D2" s="24"/>
      <c r="E2" s="24" t="s">
        <v>21</v>
      </c>
      <c r="F2" s="24" t="s">
        <v>21</v>
      </c>
      <c r="G2" s="25" t="s">
        <v>32</v>
      </c>
    </row>
    <row r="3" spans="1:7" x14ac:dyDescent="0.25">
      <c r="A3" s="14" t="s">
        <v>16</v>
      </c>
      <c r="B3" s="15" t="s">
        <v>2</v>
      </c>
      <c r="C3" s="16">
        <v>12</v>
      </c>
      <c r="D3" s="17" t="s">
        <v>22</v>
      </c>
      <c r="E3" s="18"/>
      <c r="F3" s="18"/>
      <c r="G3" s="18"/>
    </row>
    <row r="4" spans="1:7" x14ac:dyDescent="0.25">
      <c r="A4" s="3" t="s">
        <v>11</v>
      </c>
      <c r="B4" s="4" t="s">
        <v>3</v>
      </c>
      <c r="C4" s="5">
        <v>470</v>
      </c>
      <c r="D4" s="6" t="s">
        <v>23</v>
      </c>
      <c r="E4" s="7"/>
      <c r="F4" s="7"/>
      <c r="G4" s="7"/>
    </row>
    <row r="5" spans="1:7" x14ac:dyDescent="0.25">
      <c r="A5" s="3" t="s">
        <v>12</v>
      </c>
      <c r="B5" s="4" t="s">
        <v>4</v>
      </c>
      <c r="C5" s="5">
        <v>30</v>
      </c>
      <c r="D5" s="6" t="s">
        <v>23</v>
      </c>
      <c r="E5" s="7"/>
      <c r="F5" s="7"/>
      <c r="G5" s="7"/>
    </row>
    <row r="6" spans="1:7" x14ac:dyDescent="0.25">
      <c r="A6" s="3" t="s">
        <v>13</v>
      </c>
      <c r="B6" s="4" t="s">
        <v>5</v>
      </c>
      <c r="C6" s="5">
        <v>1200</v>
      </c>
      <c r="D6" s="6" t="s">
        <v>23</v>
      </c>
      <c r="E6" s="7"/>
      <c r="F6" s="7"/>
      <c r="G6" s="7"/>
    </row>
    <row r="7" spans="1:7" x14ac:dyDescent="0.25">
      <c r="A7" s="3" t="s">
        <v>14</v>
      </c>
      <c r="B7" s="4" t="s">
        <v>6</v>
      </c>
      <c r="C7" s="1"/>
      <c r="D7" s="2"/>
      <c r="E7" s="8">
        <f>SUM(C4:C6)</f>
        <v>1700</v>
      </c>
      <c r="F7" s="7">
        <f>1/(1/C4+1/C5+1/C6)</f>
        <v>27.552515876893015</v>
      </c>
      <c r="G7" s="9" t="s">
        <v>23</v>
      </c>
    </row>
    <row r="8" spans="1:7" x14ac:dyDescent="0.25">
      <c r="A8" s="3" t="s">
        <v>15</v>
      </c>
      <c r="B8" s="4" t="s">
        <v>7</v>
      </c>
      <c r="C8" s="1"/>
      <c r="D8" s="1"/>
      <c r="E8" s="10">
        <f>C3/E7</f>
        <v>7.058823529411765E-3</v>
      </c>
      <c r="F8" s="8">
        <f>C3/F7</f>
        <v>0.43553191489361703</v>
      </c>
      <c r="G8" s="7" t="s">
        <v>24</v>
      </c>
    </row>
    <row r="9" spans="1:7" x14ac:dyDescent="0.25">
      <c r="A9" s="3"/>
      <c r="B9" s="4"/>
      <c r="C9" s="1"/>
      <c r="D9" s="1"/>
      <c r="E9" s="10"/>
      <c r="F9" s="8"/>
      <c r="G9" s="7"/>
    </row>
    <row r="10" spans="1:7" x14ac:dyDescent="0.25">
      <c r="A10" s="3" t="s">
        <v>25</v>
      </c>
      <c r="B10" s="4" t="s">
        <v>26</v>
      </c>
      <c r="C10" s="1"/>
      <c r="D10" s="1"/>
      <c r="E10" s="10">
        <f>E15/C4</f>
        <v>7.058823529411765E-3</v>
      </c>
      <c r="F10" s="8">
        <f>C3/C4</f>
        <v>2.553191489361702E-2</v>
      </c>
      <c r="G10" s="7" t="s">
        <v>24</v>
      </c>
    </row>
    <row r="11" spans="1:7" x14ac:dyDescent="0.25">
      <c r="A11" s="3" t="s">
        <v>29</v>
      </c>
      <c r="B11" s="4" t="s">
        <v>27</v>
      </c>
      <c r="C11" s="1"/>
      <c r="D11" s="1"/>
      <c r="E11" s="10">
        <f>E16/C5</f>
        <v>7.058823529411765E-3</v>
      </c>
      <c r="F11" s="8">
        <f>C3/C5</f>
        <v>0.4</v>
      </c>
      <c r="G11" s="7" t="s">
        <v>24</v>
      </c>
    </row>
    <row r="12" spans="1:7" ht="15.75" thickBot="1" x14ac:dyDescent="0.3">
      <c r="A12" s="3" t="s">
        <v>30</v>
      </c>
      <c r="B12" s="4" t="s">
        <v>28</v>
      </c>
      <c r="C12" s="1"/>
      <c r="D12" s="1"/>
      <c r="E12" s="10">
        <f>E17/C6</f>
        <v>7.058823529411765E-3</v>
      </c>
      <c r="F12" s="11">
        <f>C3/C6</f>
        <v>0.01</v>
      </c>
      <c r="G12" s="7" t="s">
        <v>24</v>
      </c>
    </row>
    <row r="13" spans="1:7" x14ac:dyDescent="0.25">
      <c r="A13" s="3" t="s">
        <v>31</v>
      </c>
      <c r="B13" s="4"/>
      <c r="C13" s="1"/>
      <c r="D13" s="1"/>
      <c r="E13" s="7"/>
      <c r="F13" s="12">
        <f>F10+F11+F12</f>
        <v>0.43553191489361703</v>
      </c>
      <c r="G13" s="7" t="s">
        <v>24</v>
      </c>
    </row>
    <row r="14" spans="1:7" x14ac:dyDescent="0.25">
      <c r="A14" s="3"/>
      <c r="B14" s="4"/>
      <c r="C14" s="1"/>
      <c r="D14" s="1"/>
      <c r="E14" s="7"/>
      <c r="F14" s="10"/>
      <c r="G14" s="7"/>
    </row>
    <row r="15" spans="1:7" x14ac:dyDescent="0.25">
      <c r="A15" s="3" t="s">
        <v>17</v>
      </c>
      <c r="B15" s="4" t="s">
        <v>8</v>
      </c>
      <c r="C15" s="1"/>
      <c r="D15" s="1"/>
      <c r="E15" s="10">
        <f>$E$8*C4</f>
        <v>3.3176470588235296</v>
      </c>
      <c r="F15" s="10">
        <f>F10*C4</f>
        <v>12</v>
      </c>
      <c r="G15" s="7" t="s">
        <v>22</v>
      </c>
    </row>
    <row r="16" spans="1:7" x14ac:dyDescent="0.25">
      <c r="A16" s="3" t="s">
        <v>18</v>
      </c>
      <c r="B16" s="4" t="s">
        <v>9</v>
      </c>
      <c r="C16" s="1"/>
      <c r="D16" s="1"/>
      <c r="E16" s="10">
        <f>$E$8*C5</f>
        <v>0.21176470588235294</v>
      </c>
      <c r="F16" s="10">
        <f>F11*C5</f>
        <v>12</v>
      </c>
      <c r="G16" s="7" t="s">
        <v>22</v>
      </c>
    </row>
    <row r="17" spans="1:7" ht="15.75" thickBot="1" x14ac:dyDescent="0.3">
      <c r="A17" s="3" t="s">
        <v>19</v>
      </c>
      <c r="B17" s="4" t="s">
        <v>10</v>
      </c>
      <c r="C17" s="1"/>
      <c r="D17" s="1"/>
      <c r="E17" s="11">
        <f>$E$8*C6</f>
        <v>8.4705882352941178</v>
      </c>
      <c r="F17" s="10">
        <f>F12*C6</f>
        <v>12</v>
      </c>
      <c r="G17" s="7" t="s">
        <v>22</v>
      </c>
    </row>
    <row r="18" spans="1:7" x14ac:dyDescent="0.25">
      <c r="A18" s="3" t="s">
        <v>16</v>
      </c>
      <c r="B18" s="4" t="s">
        <v>2</v>
      </c>
      <c r="C18" s="1"/>
      <c r="D18" s="1"/>
      <c r="E18" s="13">
        <f>E15+E16+E17</f>
        <v>12</v>
      </c>
      <c r="F18" s="7"/>
      <c r="G18" s="7" t="s">
        <v>22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Dakota H Johnson</dc:creator>
  <cp:lastModifiedBy>Dakota H Johnson</cp:lastModifiedBy>
  <dcterms:created xsi:type="dcterms:W3CDTF">2015-02-19T23:38:33Z</dcterms:created>
  <dcterms:modified xsi:type="dcterms:W3CDTF">2015-02-20T00:15:40Z</dcterms:modified>
</cp:coreProperties>
</file>