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Engineering\2014 Spring\"/>
    </mc:Choice>
  </mc:AlternateContent>
  <bookViews>
    <workbookView xWindow="0" yWindow="0" windowWidth="21570" windowHeight="81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B14" i="1"/>
  <c r="B16" i="1" s="1"/>
  <c r="B19" i="1" s="1"/>
</calcChain>
</file>

<file path=xl/sharedStrings.xml><?xml version="1.0" encoding="utf-8"?>
<sst xmlns="http://schemas.openxmlformats.org/spreadsheetml/2006/main" count="33" uniqueCount="29">
  <si>
    <t>Equipment:</t>
  </si>
  <si>
    <t>Theodolite</t>
  </si>
  <si>
    <t>Tripod</t>
  </si>
  <si>
    <t>Measuring tape</t>
  </si>
  <si>
    <t>measuring stick</t>
  </si>
  <si>
    <t>Purpose: Find the height of the main flag pole.</t>
  </si>
  <si>
    <t xml:space="preserve"> </t>
  </si>
  <si>
    <t>Procedure:Leveled tripod. Leveled theodolite. Then the distance was measured from the plumb-bob to the base of the flag pole. Height base to level thodolite. Powered up theodolite.  Then measured angle of flag pole.</t>
  </si>
  <si>
    <t>V1</t>
  </si>
  <si>
    <t>V2</t>
  </si>
  <si>
    <t>V3</t>
  </si>
  <si>
    <t>Degrees</t>
  </si>
  <si>
    <t xml:space="preserve">X= distance from ground to theodilite </t>
  </si>
  <si>
    <t>X=</t>
  </si>
  <si>
    <t>Feet</t>
  </si>
  <si>
    <t>A=</t>
  </si>
  <si>
    <t>feet</t>
  </si>
  <si>
    <t>A= distance from plumb-bob to flag pole</t>
  </si>
  <si>
    <t>Z=</t>
  </si>
  <si>
    <t>Y=</t>
  </si>
  <si>
    <t xml:space="preserve">Z= height of flag pole minus to the theodilite </t>
  </si>
  <si>
    <t>Y= Total feight of the flag pole</t>
  </si>
  <si>
    <t>Observations:</t>
  </si>
  <si>
    <t>Conclusion:</t>
  </si>
  <si>
    <t>The flag pole was aprox. 31.37 feet tall.</t>
  </si>
  <si>
    <t>Experiment: Surveyor Lab</t>
  </si>
  <si>
    <t>V1`= starting angle</t>
  </si>
  <si>
    <t>V2= Angle measured to flag pole.</t>
  </si>
  <si>
    <t>V3= measure of angle to flag pole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</si>
</sst>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27"/>
  <sheetViews>
    <sheetView tabSelected="1" workbookViewId="0">
      <selection activeCell="O19" sqref="O19"/>
    </sheetView>
  </sheetViews>
  <sheetFormatPr defaultRowHeight="15" x14ac:dyDescent="0.25"/>
  <cols>
    <col min="12" max="12" width="45.7109375" customWidth="1"/>
    <col min="17" max="17" width="9.85546875" customWidth="1"/>
  </cols>
  <sheetData>
    <row r="2" spans="1:29" ht="28.5" x14ac:dyDescent="0.45">
      <c r="L2" s="1" t="s">
        <v>25</v>
      </c>
    </row>
    <row r="4" spans="1:29" x14ac:dyDescent="0.25">
      <c r="A4" t="s">
        <v>5</v>
      </c>
    </row>
    <row r="6" spans="1:29" x14ac:dyDescent="0.25">
      <c r="A6" t="s">
        <v>0</v>
      </c>
      <c r="C6" t="s">
        <v>1</v>
      </c>
    </row>
    <row r="7" spans="1:29" x14ac:dyDescent="0.25">
      <c r="C7" t="s">
        <v>2</v>
      </c>
    </row>
    <row r="8" spans="1:29" x14ac:dyDescent="0.25">
      <c r="C8" t="s">
        <v>3</v>
      </c>
    </row>
    <row r="9" spans="1:29" x14ac:dyDescent="0.25">
      <c r="C9" t="s">
        <v>4</v>
      </c>
    </row>
    <row r="10" spans="1:29" ht="16.5" customHeight="1" x14ac:dyDescent="0.25"/>
    <row r="11" spans="1:29" ht="12" customHeight="1" x14ac:dyDescent="0.25">
      <c r="A11" t="s">
        <v>7</v>
      </c>
      <c r="AC11" t="s">
        <v>6</v>
      </c>
    </row>
    <row r="13" spans="1:29" x14ac:dyDescent="0.25">
      <c r="A13" t="s">
        <v>22</v>
      </c>
    </row>
    <row r="14" spans="1:29" x14ac:dyDescent="0.25">
      <c r="A14" t="s">
        <v>8</v>
      </c>
      <c r="B14">
        <f>90</f>
        <v>90</v>
      </c>
      <c r="C14" t="s">
        <v>11</v>
      </c>
      <c r="F14" t="s">
        <v>26</v>
      </c>
    </row>
    <row r="15" spans="1:29" x14ac:dyDescent="0.25">
      <c r="A15" t="s">
        <v>9</v>
      </c>
      <c r="B15">
        <v>73</v>
      </c>
      <c r="C15" t="s">
        <v>11</v>
      </c>
      <c r="F15" t="s">
        <v>27</v>
      </c>
    </row>
    <row r="16" spans="1:29" x14ac:dyDescent="0.25">
      <c r="A16" t="s">
        <v>10</v>
      </c>
      <c r="B16">
        <f>B14-B15</f>
        <v>17</v>
      </c>
      <c r="C16" t="s">
        <v>11</v>
      </c>
      <c r="F16" t="s">
        <v>28</v>
      </c>
    </row>
    <row r="17" spans="1:6" x14ac:dyDescent="0.25">
      <c r="A17" t="s">
        <v>13</v>
      </c>
      <c r="B17">
        <v>3.5</v>
      </c>
      <c r="C17" t="s">
        <v>14</v>
      </c>
      <c r="F17" t="s">
        <v>12</v>
      </c>
    </row>
    <row r="18" spans="1:6" x14ac:dyDescent="0.25">
      <c r="A18" t="s">
        <v>15</v>
      </c>
      <c r="B18">
        <v>91.166700000000006</v>
      </c>
      <c r="C18" t="s">
        <v>14</v>
      </c>
      <c r="F18" t="s">
        <v>17</v>
      </c>
    </row>
    <row r="19" spans="1:6" x14ac:dyDescent="0.25">
      <c r="A19" t="s">
        <v>18</v>
      </c>
      <c r="B19">
        <f>B18*TAN(RADIANS(B16))</f>
        <v>27.872457317337258</v>
      </c>
      <c r="C19" t="s">
        <v>16</v>
      </c>
      <c r="F19" t="s">
        <v>20</v>
      </c>
    </row>
    <row r="20" spans="1:6" x14ac:dyDescent="0.25">
      <c r="A20" t="s">
        <v>19</v>
      </c>
      <c r="B20">
        <f>B19+B17</f>
        <v>31.372457317337258</v>
      </c>
      <c r="C20" t="s">
        <v>16</v>
      </c>
      <c r="F20" t="s">
        <v>21</v>
      </c>
    </row>
    <row r="27" spans="1:6" x14ac:dyDescent="0.25">
      <c r="A27" t="s">
        <v>23</v>
      </c>
      <c r="C27" t="s">
        <v>24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Ivy Tech Community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Dakota H Johnson</dc:creator>
  <cp:lastModifiedBy>Dakota H Johnson</cp:lastModifiedBy>
  <dcterms:created xsi:type="dcterms:W3CDTF">2014-03-31T22:11:30Z</dcterms:created>
  <dcterms:modified xsi:type="dcterms:W3CDTF">2014-03-31T23:59:25Z</dcterms:modified>
</cp:coreProperties>
</file>