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ngineering\2014 Spring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37" i="1"/>
  <c r="E69" i="1"/>
  <c r="E101" i="1"/>
  <c r="C13" i="1"/>
  <c r="C73" i="1"/>
  <c r="C116" i="1"/>
  <c r="K5" i="1"/>
  <c r="K4" i="1"/>
  <c r="E13" i="1" s="1"/>
  <c r="K7" i="1"/>
  <c r="K6" i="1"/>
  <c r="C105" i="1" l="1"/>
  <c r="C61" i="1"/>
  <c r="E125" i="1"/>
  <c r="E93" i="1"/>
  <c r="E61" i="1"/>
  <c r="E29" i="1"/>
  <c r="C93" i="1"/>
  <c r="C45" i="1"/>
  <c r="E117" i="1"/>
  <c r="E85" i="1"/>
  <c r="E53" i="1"/>
  <c r="E21" i="1"/>
  <c r="C125" i="1"/>
  <c r="C84" i="1"/>
  <c r="C29" i="1"/>
  <c r="E109" i="1"/>
  <c r="E77" i="1"/>
  <c r="E45" i="1"/>
  <c r="C6" i="1"/>
  <c r="E6" i="1"/>
  <c r="E10" i="1"/>
  <c r="E14" i="1"/>
  <c r="E18" i="1"/>
  <c r="E22" i="1"/>
  <c r="E26" i="1"/>
  <c r="E30" i="1"/>
  <c r="E34" i="1"/>
  <c r="E38" i="1"/>
  <c r="E42" i="1"/>
  <c r="E46" i="1"/>
  <c r="E50" i="1"/>
  <c r="E54" i="1"/>
  <c r="E58" i="1"/>
  <c r="E62" i="1"/>
  <c r="E66" i="1"/>
  <c r="E70" i="1"/>
  <c r="E74" i="1"/>
  <c r="E78" i="1"/>
  <c r="E82" i="1"/>
  <c r="E86" i="1"/>
  <c r="E90" i="1"/>
  <c r="E94" i="1"/>
  <c r="E98" i="1"/>
  <c r="E102" i="1"/>
  <c r="E106" i="1"/>
  <c r="E110" i="1"/>
  <c r="E114" i="1"/>
  <c r="E118" i="1"/>
  <c r="E122" i="1"/>
  <c r="E126" i="1"/>
  <c r="C8" i="1"/>
  <c r="C16" i="1"/>
  <c r="C24" i="1"/>
  <c r="C32" i="1"/>
  <c r="C40" i="1"/>
  <c r="C48" i="1"/>
  <c r="C56" i="1"/>
  <c r="C64" i="1"/>
  <c r="C72" i="1"/>
  <c r="C80" i="1"/>
  <c r="C88" i="1"/>
  <c r="C96" i="1"/>
  <c r="C104" i="1"/>
  <c r="C112" i="1"/>
  <c r="C120" i="1"/>
  <c r="C128" i="1"/>
  <c r="E7" i="1"/>
  <c r="E11" i="1"/>
  <c r="E15" i="1"/>
  <c r="E19" i="1"/>
  <c r="E23" i="1"/>
  <c r="E27" i="1"/>
  <c r="E31" i="1"/>
  <c r="E35" i="1"/>
  <c r="E39" i="1"/>
  <c r="E43" i="1"/>
  <c r="E47" i="1"/>
  <c r="E51" i="1"/>
  <c r="E55" i="1"/>
  <c r="E59" i="1"/>
  <c r="E63" i="1"/>
  <c r="E67" i="1"/>
  <c r="E71" i="1"/>
  <c r="E75" i="1"/>
  <c r="E79" i="1"/>
  <c r="E83" i="1"/>
  <c r="E87" i="1"/>
  <c r="E91" i="1"/>
  <c r="E95" i="1"/>
  <c r="E99" i="1"/>
  <c r="E103" i="1"/>
  <c r="E107" i="1"/>
  <c r="E111" i="1"/>
  <c r="E115" i="1"/>
  <c r="E119" i="1"/>
  <c r="E123" i="1"/>
  <c r="E127" i="1"/>
  <c r="C9" i="1"/>
  <c r="C17" i="1"/>
  <c r="C25" i="1"/>
  <c r="C33" i="1"/>
  <c r="C41" i="1"/>
  <c r="C49" i="1"/>
  <c r="C57" i="1"/>
  <c r="C124" i="1"/>
  <c r="C113" i="1"/>
  <c r="C101" i="1"/>
  <c r="C92" i="1"/>
  <c r="C81" i="1"/>
  <c r="C69" i="1"/>
  <c r="C60" i="1"/>
  <c r="C44" i="1"/>
  <c r="C28" i="1"/>
  <c r="C12" i="1"/>
  <c r="E124" i="1"/>
  <c r="E116" i="1"/>
  <c r="E108" i="1"/>
  <c r="E100" i="1"/>
  <c r="E92" i="1"/>
  <c r="E84" i="1"/>
  <c r="E76" i="1"/>
  <c r="E68" i="1"/>
  <c r="E60" i="1"/>
  <c r="E52" i="1"/>
  <c r="E44" i="1"/>
  <c r="E36" i="1"/>
  <c r="E28" i="1"/>
  <c r="E20" i="1"/>
  <c r="E12" i="1"/>
  <c r="F109" i="1"/>
  <c r="C121" i="1"/>
  <c r="C109" i="1"/>
  <c r="C100" i="1"/>
  <c r="C89" i="1"/>
  <c r="C77" i="1"/>
  <c r="C68" i="1"/>
  <c r="C53" i="1"/>
  <c r="C37" i="1"/>
  <c r="C21" i="1"/>
  <c r="C5" i="1"/>
  <c r="E121" i="1"/>
  <c r="E113" i="1"/>
  <c r="E105" i="1"/>
  <c r="E97" i="1"/>
  <c r="E89" i="1"/>
  <c r="E81" i="1"/>
  <c r="E73" i="1"/>
  <c r="E65" i="1"/>
  <c r="E57" i="1"/>
  <c r="E49" i="1"/>
  <c r="E41" i="1"/>
  <c r="E33" i="1"/>
  <c r="E25" i="1"/>
  <c r="E17" i="1"/>
  <c r="E9" i="1"/>
  <c r="C4" i="1"/>
  <c r="C117" i="1"/>
  <c r="C108" i="1"/>
  <c r="C97" i="1"/>
  <c r="C85" i="1"/>
  <c r="C76" i="1"/>
  <c r="C65" i="1"/>
  <c r="C52" i="1"/>
  <c r="C36" i="1"/>
  <c r="C20" i="1"/>
  <c r="E128" i="1"/>
  <c r="E120" i="1"/>
  <c r="E112" i="1"/>
  <c r="E104" i="1"/>
  <c r="E96" i="1"/>
  <c r="E88" i="1"/>
  <c r="E80" i="1"/>
  <c r="E72" i="1"/>
  <c r="E64" i="1"/>
  <c r="E56" i="1"/>
  <c r="E48" i="1"/>
  <c r="E40" i="1"/>
  <c r="E32" i="1"/>
  <c r="E24" i="1"/>
  <c r="E16" i="1"/>
  <c r="E8" i="1"/>
  <c r="C127" i="1"/>
  <c r="C123" i="1"/>
  <c r="C119" i="1"/>
  <c r="C115" i="1"/>
  <c r="C111" i="1"/>
  <c r="C107" i="1"/>
  <c r="C103" i="1"/>
  <c r="C99" i="1"/>
  <c r="C95" i="1"/>
  <c r="C91" i="1"/>
  <c r="C87" i="1"/>
  <c r="C83" i="1"/>
  <c r="C79" i="1"/>
  <c r="C75" i="1"/>
  <c r="C71" i="1"/>
  <c r="C67" i="1"/>
  <c r="C63" i="1"/>
  <c r="C59" i="1"/>
  <c r="C55" i="1"/>
  <c r="C51" i="1"/>
  <c r="C47" i="1"/>
  <c r="C43" i="1"/>
  <c r="C39" i="1"/>
  <c r="C35" i="1"/>
  <c r="C31" i="1"/>
  <c r="C27" i="1"/>
  <c r="C23" i="1"/>
  <c r="C19" i="1"/>
  <c r="C15" i="1"/>
  <c r="C11" i="1"/>
  <c r="C7" i="1"/>
  <c r="F125" i="1"/>
  <c r="C126" i="1"/>
  <c r="C122" i="1"/>
  <c r="C118" i="1"/>
  <c r="C114" i="1"/>
  <c r="C110" i="1"/>
  <c r="C106" i="1"/>
  <c r="C102" i="1"/>
  <c r="C98" i="1"/>
  <c r="C94" i="1"/>
  <c r="C90" i="1"/>
  <c r="C86" i="1"/>
  <c r="C82" i="1"/>
  <c r="C78" i="1"/>
  <c r="C74" i="1"/>
  <c r="C70" i="1"/>
  <c r="C66" i="1"/>
  <c r="C62" i="1"/>
  <c r="C58" i="1"/>
  <c r="C54" i="1"/>
  <c r="C50" i="1"/>
  <c r="C46" i="1"/>
  <c r="C42" i="1"/>
  <c r="C38" i="1"/>
  <c r="C34" i="1"/>
  <c r="C30" i="1"/>
  <c r="C26" i="1"/>
  <c r="C22" i="1"/>
  <c r="C18" i="1"/>
  <c r="C14" i="1"/>
  <c r="C10" i="1"/>
  <c r="F121" i="1"/>
  <c r="F105" i="1"/>
  <c r="F117" i="1"/>
  <c r="F113" i="1"/>
  <c r="F128" i="1"/>
  <c r="F124" i="1"/>
  <c r="F120" i="1"/>
  <c r="F116" i="1"/>
  <c r="F112" i="1"/>
  <c r="F108" i="1"/>
  <c r="F104" i="1"/>
  <c r="F127" i="1"/>
  <c r="F123" i="1"/>
  <c r="F119" i="1"/>
  <c r="F115" i="1"/>
  <c r="F111" i="1"/>
  <c r="F107" i="1"/>
  <c r="F126" i="1"/>
  <c r="F122" i="1"/>
  <c r="F118" i="1"/>
  <c r="F114" i="1"/>
  <c r="F110" i="1"/>
  <c r="F106" i="1"/>
  <c r="F29" i="1"/>
  <c r="F45" i="1"/>
  <c r="F61" i="1"/>
  <c r="F73" i="1"/>
  <c r="F81" i="1"/>
  <c r="F89" i="1"/>
  <c r="F97" i="1"/>
  <c r="F30" i="1" l="1"/>
  <c r="F34" i="1"/>
  <c r="F38" i="1"/>
  <c r="F42" i="1"/>
  <c r="F46" i="1"/>
  <c r="F50" i="1"/>
  <c r="F54" i="1"/>
  <c r="F58" i="1"/>
  <c r="F62" i="1"/>
  <c r="F66" i="1"/>
  <c r="F70" i="1"/>
  <c r="F74" i="1"/>
  <c r="F78" i="1"/>
  <c r="F82" i="1"/>
  <c r="F86" i="1"/>
  <c r="F90" i="1"/>
  <c r="F94" i="1"/>
  <c r="F98" i="1"/>
  <c r="F102" i="1"/>
  <c r="F31" i="1"/>
  <c r="F35" i="1"/>
  <c r="F39" i="1"/>
  <c r="F43" i="1"/>
  <c r="F47" i="1"/>
  <c r="F51" i="1"/>
  <c r="F55" i="1"/>
  <c r="F59" i="1"/>
  <c r="F63" i="1"/>
  <c r="F67" i="1"/>
  <c r="F71" i="1"/>
  <c r="F75" i="1"/>
  <c r="F79" i="1"/>
  <c r="F83" i="1"/>
  <c r="F87" i="1"/>
  <c r="F91" i="1"/>
  <c r="F95" i="1"/>
  <c r="F99" i="1"/>
  <c r="F103" i="1"/>
  <c r="F32" i="1"/>
  <c r="F36" i="1"/>
  <c r="F40" i="1"/>
  <c r="F44" i="1"/>
  <c r="F48" i="1"/>
  <c r="F52" i="1"/>
  <c r="F56" i="1"/>
  <c r="F60" i="1"/>
  <c r="F64" i="1"/>
  <c r="F68" i="1"/>
  <c r="F96" i="1"/>
  <c r="F88" i="1"/>
  <c r="F80" i="1"/>
  <c r="F72" i="1"/>
  <c r="F57" i="1"/>
  <c r="F41" i="1"/>
  <c r="F101" i="1"/>
  <c r="F93" i="1"/>
  <c r="F85" i="1"/>
  <c r="F77" i="1"/>
  <c r="F69" i="1"/>
  <c r="F53" i="1"/>
  <c r="F37" i="1"/>
  <c r="F100" i="1"/>
  <c r="F92" i="1"/>
  <c r="F84" i="1"/>
  <c r="F76" i="1"/>
  <c r="F65" i="1"/>
  <c r="F49" i="1"/>
  <c r="F33" i="1"/>
  <c r="F6" i="1"/>
  <c r="F7" i="1"/>
  <c r="F4" i="1"/>
  <c r="F25" i="1"/>
  <c r="F21" i="1"/>
  <c r="F17" i="1"/>
  <c r="F13" i="1"/>
  <c r="F9" i="1"/>
  <c r="F5" i="1"/>
  <c r="F28" i="1"/>
  <c r="F24" i="1"/>
  <c r="F20" i="1"/>
  <c r="F16" i="1"/>
  <c r="F12" i="1"/>
  <c r="F8" i="1"/>
  <c r="F27" i="1"/>
  <c r="F23" i="1"/>
  <c r="F19" i="1"/>
  <c r="F15" i="1"/>
  <c r="F11" i="1"/>
  <c r="E4" i="1"/>
  <c r="F26" i="1"/>
  <c r="F22" i="1"/>
  <c r="F18" i="1"/>
  <c r="F14" i="1"/>
  <c r="F10" i="1"/>
</calcChain>
</file>

<file path=xl/sharedStrings.xml><?xml version="1.0" encoding="utf-8"?>
<sst xmlns="http://schemas.openxmlformats.org/spreadsheetml/2006/main" count="14" uniqueCount="14">
  <si>
    <t>Resistors</t>
  </si>
  <si>
    <t>Average=</t>
  </si>
  <si>
    <t>St. Dev=</t>
  </si>
  <si>
    <t>Min=</t>
  </si>
  <si>
    <t>Max=</t>
  </si>
  <si>
    <r>
      <t>avg+1</t>
    </r>
    <r>
      <rPr>
        <sz val="11"/>
        <color theme="1"/>
        <rFont val="Symbol"/>
        <family val="1"/>
        <charset val="2"/>
      </rPr>
      <t>s</t>
    </r>
  </si>
  <si>
    <r>
      <t>avg-1</t>
    </r>
    <r>
      <rPr>
        <sz val="11"/>
        <color theme="1"/>
        <rFont val="Symbol"/>
        <family val="1"/>
        <charset val="2"/>
      </rPr>
      <t>s</t>
    </r>
  </si>
  <si>
    <t>Resistor Lab 2/10/14</t>
  </si>
  <si>
    <t>Victor</t>
  </si>
  <si>
    <t>Skylar</t>
  </si>
  <si>
    <t>Nathan</t>
  </si>
  <si>
    <t>Dakota</t>
  </si>
  <si>
    <t>Min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</si>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</sst>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u/>
      <sz val="18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6" fontId="0" fillId="0" borderId="0" xfId="0" applyNumberFormat="1"/>
    <xf numFmtId="2" fontId="0" fillId="0" borderId="0" xfId="0" applyNumberFormat="1"/>
    <xf numFmtId="0" fontId="2" fillId="0" borderId="0" xfId="0" applyFon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Resistance</a:t>
            </a:r>
            <a:r>
              <a:rPr lang="en-US" baseline="0"/>
              <a:t> with avg+1</a:t>
            </a:r>
            <a:r>
              <a:rPr lang="en-US" baseline="0">
                <a:latin typeface="Symbol" panose="05050102010706020507" pitchFamily="18" charset="2"/>
              </a:rPr>
              <a:t>s</a:t>
            </a:r>
            <a:endParaRPr lang="en-US">
              <a:latin typeface="Symbol" panose="05050102010706020507" pitchFamily="18" charset="2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76701572041894"/>
          <c:y val="0.12325461087779095"/>
          <c:w val="0.87122462817147861"/>
          <c:h val="0.6115350685331000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Resistors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Sheet1!$B$4:$B$128</c:f>
              <c:numCache>
                <c:formatCode>General</c:formatCode>
                <c:ptCount val="125"/>
                <c:pt idx="0">
                  <c:v>100.54</c:v>
                </c:pt>
                <c:pt idx="1">
                  <c:v>99.78</c:v>
                </c:pt>
                <c:pt idx="2">
                  <c:v>100.2</c:v>
                </c:pt>
                <c:pt idx="3">
                  <c:v>99.76</c:v>
                </c:pt>
                <c:pt idx="4">
                  <c:v>100.09</c:v>
                </c:pt>
                <c:pt idx="5">
                  <c:v>100.31</c:v>
                </c:pt>
                <c:pt idx="6">
                  <c:v>100.04</c:v>
                </c:pt>
                <c:pt idx="7">
                  <c:v>100.68</c:v>
                </c:pt>
                <c:pt idx="8">
                  <c:v>99.74</c:v>
                </c:pt>
                <c:pt idx="9">
                  <c:v>100.28</c:v>
                </c:pt>
                <c:pt idx="10">
                  <c:v>100.69</c:v>
                </c:pt>
                <c:pt idx="11">
                  <c:v>100.12</c:v>
                </c:pt>
                <c:pt idx="12">
                  <c:v>100.4</c:v>
                </c:pt>
                <c:pt idx="13">
                  <c:v>100.66</c:v>
                </c:pt>
                <c:pt idx="14">
                  <c:v>99.94</c:v>
                </c:pt>
                <c:pt idx="15">
                  <c:v>99.73</c:v>
                </c:pt>
                <c:pt idx="16">
                  <c:v>100.01</c:v>
                </c:pt>
                <c:pt idx="17">
                  <c:v>100.38</c:v>
                </c:pt>
                <c:pt idx="18">
                  <c:v>100.23</c:v>
                </c:pt>
                <c:pt idx="19">
                  <c:v>100.41</c:v>
                </c:pt>
                <c:pt idx="20">
                  <c:v>100.09</c:v>
                </c:pt>
                <c:pt idx="21">
                  <c:v>100.19</c:v>
                </c:pt>
                <c:pt idx="22">
                  <c:v>99.77</c:v>
                </c:pt>
                <c:pt idx="23">
                  <c:v>100.28</c:v>
                </c:pt>
                <c:pt idx="24">
                  <c:v>100.58</c:v>
                </c:pt>
                <c:pt idx="25">
                  <c:v>100.35</c:v>
                </c:pt>
                <c:pt idx="26">
                  <c:v>100.57</c:v>
                </c:pt>
                <c:pt idx="27">
                  <c:v>100.24</c:v>
                </c:pt>
                <c:pt idx="28">
                  <c:v>99.7</c:v>
                </c:pt>
                <c:pt idx="29">
                  <c:v>100.73</c:v>
                </c:pt>
                <c:pt idx="30">
                  <c:v>99.95</c:v>
                </c:pt>
                <c:pt idx="31">
                  <c:v>100.33</c:v>
                </c:pt>
                <c:pt idx="32">
                  <c:v>100.85</c:v>
                </c:pt>
                <c:pt idx="33">
                  <c:v>99.89</c:v>
                </c:pt>
                <c:pt idx="34">
                  <c:v>100.4</c:v>
                </c:pt>
                <c:pt idx="35">
                  <c:v>100.5</c:v>
                </c:pt>
                <c:pt idx="36">
                  <c:v>99.85</c:v>
                </c:pt>
                <c:pt idx="37">
                  <c:v>100.34</c:v>
                </c:pt>
                <c:pt idx="38">
                  <c:v>100.12</c:v>
                </c:pt>
                <c:pt idx="39">
                  <c:v>100.56</c:v>
                </c:pt>
                <c:pt idx="40">
                  <c:v>100.08</c:v>
                </c:pt>
                <c:pt idx="41">
                  <c:v>99.79</c:v>
                </c:pt>
                <c:pt idx="42">
                  <c:v>100.69</c:v>
                </c:pt>
                <c:pt idx="43">
                  <c:v>100.34</c:v>
                </c:pt>
                <c:pt idx="44">
                  <c:v>99.87</c:v>
                </c:pt>
                <c:pt idx="45">
                  <c:v>99.78</c:v>
                </c:pt>
                <c:pt idx="46">
                  <c:v>100.12</c:v>
                </c:pt>
                <c:pt idx="47">
                  <c:v>100.15</c:v>
                </c:pt>
                <c:pt idx="48">
                  <c:v>100.77</c:v>
                </c:pt>
                <c:pt idx="49">
                  <c:v>99.85</c:v>
                </c:pt>
                <c:pt idx="50">
                  <c:v>100.15</c:v>
                </c:pt>
                <c:pt idx="51">
                  <c:v>100.24</c:v>
                </c:pt>
                <c:pt idx="52">
                  <c:v>100.48</c:v>
                </c:pt>
                <c:pt idx="53">
                  <c:v>99.75</c:v>
                </c:pt>
                <c:pt idx="54">
                  <c:v>99.85</c:v>
                </c:pt>
                <c:pt idx="55">
                  <c:v>100.32</c:v>
                </c:pt>
                <c:pt idx="56">
                  <c:v>99.75</c:v>
                </c:pt>
                <c:pt idx="57">
                  <c:v>99.81</c:v>
                </c:pt>
                <c:pt idx="58">
                  <c:v>99.91</c:v>
                </c:pt>
                <c:pt idx="59">
                  <c:v>100.11</c:v>
                </c:pt>
                <c:pt idx="60">
                  <c:v>99.63</c:v>
                </c:pt>
                <c:pt idx="61">
                  <c:v>100.12</c:v>
                </c:pt>
                <c:pt idx="62">
                  <c:v>100.33</c:v>
                </c:pt>
                <c:pt idx="63">
                  <c:v>100.04</c:v>
                </c:pt>
                <c:pt idx="64">
                  <c:v>99.94</c:v>
                </c:pt>
                <c:pt idx="65">
                  <c:v>100.09</c:v>
                </c:pt>
                <c:pt idx="66">
                  <c:v>100.68</c:v>
                </c:pt>
                <c:pt idx="67">
                  <c:v>100.29</c:v>
                </c:pt>
                <c:pt idx="68">
                  <c:v>100.08</c:v>
                </c:pt>
                <c:pt idx="69">
                  <c:v>100.16</c:v>
                </c:pt>
                <c:pt idx="70">
                  <c:v>100.2</c:v>
                </c:pt>
                <c:pt idx="71">
                  <c:v>99.99</c:v>
                </c:pt>
                <c:pt idx="72">
                  <c:v>100.05</c:v>
                </c:pt>
                <c:pt idx="73">
                  <c:v>99.67</c:v>
                </c:pt>
                <c:pt idx="74">
                  <c:v>100.25</c:v>
                </c:pt>
                <c:pt idx="75">
                  <c:v>100.31</c:v>
                </c:pt>
                <c:pt idx="76">
                  <c:v>100.23</c:v>
                </c:pt>
                <c:pt idx="77">
                  <c:v>100.26</c:v>
                </c:pt>
                <c:pt idx="78">
                  <c:v>100.24</c:v>
                </c:pt>
                <c:pt idx="79">
                  <c:v>100.3</c:v>
                </c:pt>
                <c:pt idx="80">
                  <c:v>100.45</c:v>
                </c:pt>
                <c:pt idx="81">
                  <c:v>99.9</c:v>
                </c:pt>
                <c:pt idx="82">
                  <c:v>99.64</c:v>
                </c:pt>
                <c:pt idx="83">
                  <c:v>100.59</c:v>
                </c:pt>
                <c:pt idx="84">
                  <c:v>100.39</c:v>
                </c:pt>
                <c:pt idx="85">
                  <c:v>100.15</c:v>
                </c:pt>
                <c:pt idx="86">
                  <c:v>100.24</c:v>
                </c:pt>
                <c:pt idx="87">
                  <c:v>100.64</c:v>
                </c:pt>
                <c:pt idx="88">
                  <c:v>100.3</c:v>
                </c:pt>
                <c:pt idx="89">
                  <c:v>100.06</c:v>
                </c:pt>
                <c:pt idx="90">
                  <c:v>99.57</c:v>
                </c:pt>
                <c:pt idx="91">
                  <c:v>99.83</c:v>
                </c:pt>
                <c:pt idx="92">
                  <c:v>100.1</c:v>
                </c:pt>
                <c:pt idx="93">
                  <c:v>100.13</c:v>
                </c:pt>
                <c:pt idx="94">
                  <c:v>100.02</c:v>
                </c:pt>
                <c:pt idx="95">
                  <c:v>100.8</c:v>
                </c:pt>
                <c:pt idx="96">
                  <c:v>100.92</c:v>
                </c:pt>
                <c:pt idx="97">
                  <c:v>100.3</c:v>
                </c:pt>
                <c:pt idx="98">
                  <c:v>99.96</c:v>
                </c:pt>
                <c:pt idx="99">
                  <c:v>100.02</c:v>
                </c:pt>
                <c:pt idx="100" formatCode="0.00">
                  <c:v>100.35</c:v>
                </c:pt>
                <c:pt idx="101" formatCode="0.00">
                  <c:v>100.57</c:v>
                </c:pt>
                <c:pt idx="102" formatCode="0.00">
                  <c:v>100.24</c:v>
                </c:pt>
                <c:pt idx="103" formatCode="0.00">
                  <c:v>99.7</c:v>
                </c:pt>
                <c:pt idx="104" formatCode="0.00">
                  <c:v>100.73</c:v>
                </c:pt>
                <c:pt idx="105" formatCode="0.00">
                  <c:v>99.95</c:v>
                </c:pt>
                <c:pt idx="106" formatCode="0.00">
                  <c:v>100.33</c:v>
                </c:pt>
                <c:pt idx="107" formatCode="0.00">
                  <c:v>100.85</c:v>
                </c:pt>
                <c:pt idx="108" formatCode="0.00">
                  <c:v>99.89</c:v>
                </c:pt>
                <c:pt idx="109" formatCode="0.00">
                  <c:v>100.4</c:v>
                </c:pt>
                <c:pt idx="110" formatCode="0.00">
                  <c:v>100.5</c:v>
                </c:pt>
                <c:pt idx="111" formatCode="0.00">
                  <c:v>99.85</c:v>
                </c:pt>
                <c:pt idx="112" formatCode="0.00">
                  <c:v>100.34</c:v>
                </c:pt>
                <c:pt idx="113" formatCode="0.00">
                  <c:v>100.12</c:v>
                </c:pt>
                <c:pt idx="114" formatCode="0.00">
                  <c:v>100.56</c:v>
                </c:pt>
                <c:pt idx="115" formatCode="0.00">
                  <c:v>100.08</c:v>
                </c:pt>
                <c:pt idx="116" formatCode="0.00">
                  <c:v>99.79</c:v>
                </c:pt>
                <c:pt idx="117" formatCode="0.00">
                  <c:v>100.69</c:v>
                </c:pt>
                <c:pt idx="118" formatCode="0.00">
                  <c:v>100.34</c:v>
                </c:pt>
                <c:pt idx="119" formatCode="0.00">
                  <c:v>99.87</c:v>
                </c:pt>
                <c:pt idx="120" formatCode="0.00">
                  <c:v>99.78</c:v>
                </c:pt>
                <c:pt idx="121" formatCode="0.00">
                  <c:v>100.12</c:v>
                </c:pt>
                <c:pt idx="122" formatCode="0.00">
                  <c:v>100.15</c:v>
                </c:pt>
                <c:pt idx="123" formatCode="0.00">
                  <c:v>100.77</c:v>
                </c:pt>
                <c:pt idx="124" formatCode="0.00">
                  <c:v>99.85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Sheet1!$E$3</c:f>
              <c:strCache>
                <c:ptCount val="1"/>
                <c:pt idx="0">
                  <c:v>avg+1s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Sheet1!$E$4:$E$128</c:f>
              <c:numCache>
                <c:formatCode>0.000</c:formatCode>
                <c:ptCount val="125"/>
                <c:pt idx="0">
                  <c:v>100.50620616805415</c:v>
                </c:pt>
                <c:pt idx="1">
                  <c:v>100.50620616805415</c:v>
                </c:pt>
                <c:pt idx="2">
                  <c:v>100.50620616805415</c:v>
                </c:pt>
                <c:pt idx="3">
                  <c:v>100.50620616805415</c:v>
                </c:pt>
                <c:pt idx="4">
                  <c:v>100.50620616805415</c:v>
                </c:pt>
                <c:pt idx="5">
                  <c:v>100.50620616805415</c:v>
                </c:pt>
                <c:pt idx="6">
                  <c:v>100.50620616805415</c:v>
                </c:pt>
                <c:pt idx="7">
                  <c:v>100.50620616805415</c:v>
                </c:pt>
                <c:pt idx="8">
                  <c:v>100.50620616805415</c:v>
                </c:pt>
                <c:pt idx="9">
                  <c:v>100.50620616805415</c:v>
                </c:pt>
                <c:pt idx="10">
                  <c:v>100.50620616805415</c:v>
                </c:pt>
                <c:pt idx="11">
                  <c:v>100.50620616805415</c:v>
                </c:pt>
                <c:pt idx="12">
                  <c:v>100.50620616805415</c:v>
                </c:pt>
                <c:pt idx="13">
                  <c:v>100.50620616805415</c:v>
                </c:pt>
                <c:pt idx="14">
                  <c:v>100.50620616805415</c:v>
                </c:pt>
                <c:pt idx="15">
                  <c:v>100.50620616805415</c:v>
                </c:pt>
                <c:pt idx="16">
                  <c:v>100.50620616805415</c:v>
                </c:pt>
                <c:pt idx="17">
                  <c:v>100.50620616805415</c:v>
                </c:pt>
                <c:pt idx="18">
                  <c:v>100.50620616805415</c:v>
                </c:pt>
                <c:pt idx="19">
                  <c:v>100.50620616805415</c:v>
                </c:pt>
                <c:pt idx="20">
                  <c:v>100.50620616805415</c:v>
                </c:pt>
                <c:pt idx="21">
                  <c:v>100.50620616805415</c:v>
                </c:pt>
                <c:pt idx="22">
                  <c:v>100.50620616805415</c:v>
                </c:pt>
                <c:pt idx="23">
                  <c:v>100.50620616805415</c:v>
                </c:pt>
                <c:pt idx="24">
                  <c:v>100.50620616805415</c:v>
                </c:pt>
                <c:pt idx="25">
                  <c:v>100.50620616805415</c:v>
                </c:pt>
                <c:pt idx="26">
                  <c:v>100.50620616805415</c:v>
                </c:pt>
                <c:pt idx="27">
                  <c:v>100.50620616805415</c:v>
                </c:pt>
                <c:pt idx="28">
                  <c:v>100.50620616805415</c:v>
                </c:pt>
                <c:pt idx="29">
                  <c:v>100.50620616805415</c:v>
                </c:pt>
                <c:pt idx="30">
                  <c:v>100.50620616805415</c:v>
                </c:pt>
                <c:pt idx="31">
                  <c:v>100.50620616805415</c:v>
                </c:pt>
                <c:pt idx="32">
                  <c:v>100.50620616805415</c:v>
                </c:pt>
                <c:pt idx="33">
                  <c:v>100.50620616805415</c:v>
                </c:pt>
                <c:pt idx="34">
                  <c:v>100.50620616805415</c:v>
                </c:pt>
                <c:pt idx="35">
                  <c:v>100.50620616805415</c:v>
                </c:pt>
                <c:pt idx="36">
                  <c:v>100.50620616805415</c:v>
                </c:pt>
                <c:pt idx="37">
                  <c:v>100.50620616805415</c:v>
                </c:pt>
                <c:pt idx="38">
                  <c:v>100.50620616805415</c:v>
                </c:pt>
                <c:pt idx="39">
                  <c:v>100.50620616805415</c:v>
                </c:pt>
                <c:pt idx="40">
                  <c:v>100.50620616805415</c:v>
                </c:pt>
                <c:pt idx="41">
                  <c:v>100.50620616805415</c:v>
                </c:pt>
                <c:pt idx="42">
                  <c:v>100.50620616805415</c:v>
                </c:pt>
                <c:pt idx="43">
                  <c:v>100.50620616805415</c:v>
                </c:pt>
                <c:pt idx="44">
                  <c:v>100.50620616805415</c:v>
                </c:pt>
                <c:pt idx="45">
                  <c:v>100.50620616805415</c:v>
                </c:pt>
                <c:pt idx="46">
                  <c:v>100.50620616805415</c:v>
                </c:pt>
                <c:pt idx="47">
                  <c:v>100.50620616805415</c:v>
                </c:pt>
                <c:pt idx="48">
                  <c:v>100.50620616805415</c:v>
                </c:pt>
                <c:pt idx="49">
                  <c:v>100.50620616805415</c:v>
                </c:pt>
                <c:pt idx="50">
                  <c:v>100.50620616805415</c:v>
                </c:pt>
                <c:pt idx="51">
                  <c:v>100.50620616805415</c:v>
                </c:pt>
                <c:pt idx="52">
                  <c:v>100.50620616805415</c:v>
                </c:pt>
                <c:pt idx="53">
                  <c:v>100.50620616805415</c:v>
                </c:pt>
                <c:pt idx="54">
                  <c:v>100.50620616805415</c:v>
                </c:pt>
                <c:pt idx="55">
                  <c:v>100.50620616805415</c:v>
                </c:pt>
                <c:pt idx="56">
                  <c:v>100.50620616805415</c:v>
                </c:pt>
                <c:pt idx="57">
                  <c:v>100.50620616805415</c:v>
                </c:pt>
                <c:pt idx="58">
                  <c:v>100.50620616805415</c:v>
                </c:pt>
                <c:pt idx="59">
                  <c:v>100.50620616805415</c:v>
                </c:pt>
                <c:pt idx="60">
                  <c:v>100.50620616805415</c:v>
                </c:pt>
                <c:pt idx="61">
                  <c:v>100.50620616805415</c:v>
                </c:pt>
                <c:pt idx="62">
                  <c:v>100.50620616805415</c:v>
                </c:pt>
                <c:pt idx="63">
                  <c:v>100.50620616805415</c:v>
                </c:pt>
                <c:pt idx="64">
                  <c:v>100.50620616805415</c:v>
                </c:pt>
                <c:pt idx="65">
                  <c:v>100.50620616805415</c:v>
                </c:pt>
                <c:pt idx="66">
                  <c:v>100.50620616805415</c:v>
                </c:pt>
                <c:pt idx="67">
                  <c:v>100.50620616805415</c:v>
                </c:pt>
                <c:pt idx="68">
                  <c:v>100.50620616805415</c:v>
                </c:pt>
                <c:pt idx="69">
                  <c:v>100.50620616805415</c:v>
                </c:pt>
                <c:pt idx="70">
                  <c:v>100.50620616805415</c:v>
                </c:pt>
                <c:pt idx="71">
                  <c:v>100.50620616805415</c:v>
                </c:pt>
                <c:pt idx="72">
                  <c:v>100.50620616805415</c:v>
                </c:pt>
                <c:pt idx="73">
                  <c:v>100.50620616805415</c:v>
                </c:pt>
                <c:pt idx="74">
                  <c:v>100.50620616805415</c:v>
                </c:pt>
                <c:pt idx="75">
                  <c:v>100.50620616805415</c:v>
                </c:pt>
                <c:pt idx="76">
                  <c:v>100.50620616805415</c:v>
                </c:pt>
                <c:pt idx="77">
                  <c:v>100.50620616805415</c:v>
                </c:pt>
                <c:pt idx="78">
                  <c:v>100.50620616805415</c:v>
                </c:pt>
                <c:pt idx="79">
                  <c:v>100.50620616805415</c:v>
                </c:pt>
                <c:pt idx="80">
                  <c:v>100.50620616805415</c:v>
                </c:pt>
                <c:pt idx="81">
                  <c:v>100.50620616805415</c:v>
                </c:pt>
                <c:pt idx="82">
                  <c:v>100.50620616805415</c:v>
                </c:pt>
                <c:pt idx="83">
                  <c:v>100.50620616805415</c:v>
                </c:pt>
                <c:pt idx="84">
                  <c:v>100.50620616805415</c:v>
                </c:pt>
                <c:pt idx="85">
                  <c:v>100.50620616805415</c:v>
                </c:pt>
                <c:pt idx="86">
                  <c:v>100.50620616805415</c:v>
                </c:pt>
                <c:pt idx="87">
                  <c:v>100.50620616805415</c:v>
                </c:pt>
                <c:pt idx="88">
                  <c:v>100.50620616805415</c:v>
                </c:pt>
                <c:pt idx="89">
                  <c:v>100.50620616805415</c:v>
                </c:pt>
                <c:pt idx="90">
                  <c:v>100.50620616805415</c:v>
                </c:pt>
                <c:pt idx="91">
                  <c:v>100.50620616805415</c:v>
                </c:pt>
                <c:pt idx="92">
                  <c:v>100.50620616805415</c:v>
                </c:pt>
                <c:pt idx="93">
                  <c:v>100.50620616805415</c:v>
                </c:pt>
                <c:pt idx="94">
                  <c:v>100.50620616805415</c:v>
                </c:pt>
                <c:pt idx="95">
                  <c:v>100.50620616805415</c:v>
                </c:pt>
                <c:pt idx="96">
                  <c:v>100.50620616805415</c:v>
                </c:pt>
                <c:pt idx="97">
                  <c:v>100.50620616805415</c:v>
                </c:pt>
                <c:pt idx="98">
                  <c:v>100.50620616805415</c:v>
                </c:pt>
                <c:pt idx="99">
                  <c:v>100.50620616805415</c:v>
                </c:pt>
                <c:pt idx="100">
                  <c:v>100.50620616805415</c:v>
                </c:pt>
                <c:pt idx="101">
                  <c:v>100.50620616805415</c:v>
                </c:pt>
                <c:pt idx="102">
                  <c:v>100.50620616805415</c:v>
                </c:pt>
                <c:pt idx="103">
                  <c:v>100.50620616805415</c:v>
                </c:pt>
                <c:pt idx="104">
                  <c:v>100.50620616805415</c:v>
                </c:pt>
                <c:pt idx="105">
                  <c:v>100.50620616805415</c:v>
                </c:pt>
                <c:pt idx="106">
                  <c:v>100.50620616805415</c:v>
                </c:pt>
                <c:pt idx="107">
                  <c:v>100.50620616805415</c:v>
                </c:pt>
                <c:pt idx="108">
                  <c:v>100.50620616805415</c:v>
                </c:pt>
                <c:pt idx="109">
                  <c:v>100.50620616805415</c:v>
                </c:pt>
                <c:pt idx="110">
                  <c:v>100.50620616805415</c:v>
                </c:pt>
                <c:pt idx="111">
                  <c:v>100.50620616805415</c:v>
                </c:pt>
                <c:pt idx="112">
                  <c:v>100.50620616805415</c:v>
                </c:pt>
                <c:pt idx="113">
                  <c:v>100.50620616805415</c:v>
                </c:pt>
                <c:pt idx="114">
                  <c:v>100.50620616805415</c:v>
                </c:pt>
                <c:pt idx="115">
                  <c:v>100.50620616805415</c:v>
                </c:pt>
                <c:pt idx="116">
                  <c:v>100.50620616805415</c:v>
                </c:pt>
                <c:pt idx="117">
                  <c:v>100.50620616805415</c:v>
                </c:pt>
                <c:pt idx="118">
                  <c:v>100.50620616805415</c:v>
                </c:pt>
                <c:pt idx="119">
                  <c:v>100.50620616805415</c:v>
                </c:pt>
                <c:pt idx="120">
                  <c:v>100.50620616805415</c:v>
                </c:pt>
                <c:pt idx="121">
                  <c:v>100.50620616805415</c:v>
                </c:pt>
                <c:pt idx="122">
                  <c:v>100.50620616805415</c:v>
                </c:pt>
                <c:pt idx="123">
                  <c:v>100.50620616805415</c:v>
                </c:pt>
                <c:pt idx="124">
                  <c:v>100.50620616805415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Sheet1!$F$3</c:f>
              <c:strCache>
                <c:ptCount val="1"/>
                <c:pt idx="0">
                  <c:v>avg-1s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Sheet1!$F$4:$F$128</c:f>
              <c:numCache>
                <c:formatCode>0.000</c:formatCode>
                <c:ptCount val="125"/>
                <c:pt idx="0">
                  <c:v>99.8742738319458</c:v>
                </c:pt>
                <c:pt idx="1">
                  <c:v>99.8742738319458</c:v>
                </c:pt>
                <c:pt idx="2">
                  <c:v>99.8742738319458</c:v>
                </c:pt>
                <c:pt idx="3">
                  <c:v>99.8742738319458</c:v>
                </c:pt>
                <c:pt idx="4">
                  <c:v>99.8742738319458</c:v>
                </c:pt>
                <c:pt idx="5">
                  <c:v>99.8742738319458</c:v>
                </c:pt>
                <c:pt idx="6">
                  <c:v>99.8742738319458</c:v>
                </c:pt>
                <c:pt idx="7">
                  <c:v>99.8742738319458</c:v>
                </c:pt>
                <c:pt idx="8">
                  <c:v>99.8742738319458</c:v>
                </c:pt>
                <c:pt idx="9">
                  <c:v>99.8742738319458</c:v>
                </c:pt>
                <c:pt idx="10">
                  <c:v>99.8742738319458</c:v>
                </c:pt>
                <c:pt idx="11">
                  <c:v>99.8742738319458</c:v>
                </c:pt>
                <c:pt idx="12">
                  <c:v>99.8742738319458</c:v>
                </c:pt>
                <c:pt idx="13">
                  <c:v>99.8742738319458</c:v>
                </c:pt>
                <c:pt idx="14">
                  <c:v>99.8742738319458</c:v>
                </c:pt>
                <c:pt idx="15">
                  <c:v>99.8742738319458</c:v>
                </c:pt>
                <c:pt idx="16">
                  <c:v>99.8742738319458</c:v>
                </c:pt>
                <c:pt idx="17">
                  <c:v>99.8742738319458</c:v>
                </c:pt>
                <c:pt idx="18">
                  <c:v>99.8742738319458</c:v>
                </c:pt>
                <c:pt idx="19">
                  <c:v>99.8742738319458</c:v>
                </c:pt>
                <c:pt idx="20">
                  <c:v>99.8742738319458</c:v>
                </c:pt>
                <c:pt idx="21">
                  <c:v>99.8742738319458</c:v>
                </c:pt>
                <c:pt idx="22">
                  <c:v>99.8742738319458</c:v>
                </c:pt>
                <c:pt idx="23">
                  <c:v>99.8742738319458</c:v>
                </c:pt>
                <c:pt idx="24">
                  <c:v>99.8742738319458</c:v>
                </c:pt>
                <c:pt idx="25">
                  <c:v>99.8742738319458</c:v>
                </c:pt>
                <c:pt idx="26">
                  <c:v>99.8742738319458</c:v>
                </c:pt>
                <c:pt idx="27">
                  <c:v>99.8742738319458</c:v>
                </c:pt>
                <c:pt idx="28">
                  <c:v>99.8742738319458</c:v>
                </c:pt>
                <c:pt idx="29">
                  <c:v>99.8742738319458</c:v>
                </c:pt>
                <c:pt idx="30">
                  <c:v>99.8742738319458</c:v>
                </c:pt>
                <c:pt idx="31">
                  <c:v>99.8742738319458</c:v>
                </c:pt>
                <c:pt idx="32">
                  <c:v>99.8742738319458</c:v>
                </c:pt>
                <c:pt idx="33">
                  <c:v>99.8742738319458</c:v>
                </c:pt>
                <c:pt idx="34">
                  <c:v>99.8742738319458</c:v>
                </c:pt>
                <c:pt idx="35">
                  <c:v>99.8742738319458</c:v>
                </c:pt>
                <c:pt idx="36">
                  <c:v>99.8742738319458</c:v>
                </c:pt>
                <c:pt idx="37">
                  <c:v>99.8742738319458</c:v>
                </c:pt>
                <c:pt idx="38">
                  <c:v>99.8742738319458</c:v>
                </c:pt>
                <c:pt idx="39">
                  <c:v>99.8742738319458</c:v>
                </c:pt>
                <c:pt idx="40">
                  <c:v>99.8742738319458</c:v>
                </c:pt>
                <c:pt idx="41">
                  <c:v>99.8742738319458</c:v>
                </c:pt>
                <c:pt idx="42">
                  <c:v>99.8742738319458</c:v>
                </c:pt>
                <c:pt idx="43">
                  <c:v>99.8742738319458</c:v>
                </c:pt>
                <c:pt idx="44">
                  <c:v>99.8742738319458</c:v>
                </c:pt>
                <c:pt idx="45">
                  <c:v>99.8742738319458</c:v>
                </c:pt>
                <c:pt idx="46">
                  <c:v>99.8742738319458</c:v>
                </c:pt>
                <c:pt idx="47">
                  <c:v>99.8742738319458</c:v>
                </c:pt>
                <c:pt idx="48">
                  <c:v>99.8742738319458</c:v>
                </c:pt>
                <c:pt idx="49">
                  <c:v>99.8742738319458</c:v>
                </c:pt>
                <c:pt idx="50">
                  <c:v>99.8742738319458</c:v>
                </c:pt>
                <c:pt idx="51">
                  <c:v>99.8742738319458</c:v>
                </c:pt>
                <c:pt idx="52">
                  <c:v>99.8742738319458</c:v>
                </c:pt>
                <c:pt idx="53">
                  <c:v>99.8742738319458</c:v>
                </c:pt>
                <c:pt idx="54">
                  <c:v>99.8742738319458</c:v>
                </c:pt>
                <c:pt idx="55">
                  <c:v>99.8742738319458</c:v>
                </c:pt>
                <c:pt idx="56">
                  <c:v>99.8742738319458</c:v>
                </c:pt>
                <c:pt idx="57">
                  <c:v>99.8742738319458</c:v>
                </c:pt>
                <c:pt idx="58">
                  <c:v>99.8742738319458</c:v>
                </c:pt>
                <c:pt idx="59">
                  <c:v>99.8742738319458</c:v>
                </c:pt>
                <c:pt idx="60">
                  <c:v>99.8742738319458</c:v>
                </c:pt>
                <c:pt idx="61">
                  <c:v>99.8742738319458</c:v>
                </c:pt>
                <c:pt idx="62">
                  <c:v>99.8742738319458</c:v>
                </c:pt>
                <c:pt idx="63">
                  <c:v>99.8742738319458</c:v>
                </c:pt>
                <c:pt idx="64">
                  <c:v>99.8742738319458</c:v>
                </c:pt>
                <c:pt idx="65">
                  <c:v>99.8742738319458</c:v>
                </c:pt>
                <c:pt idx="66">
                  <c:v>99.8742738319458</c:v>
                </c:pt>
                <c:pt idx="67">
                  <c:v>99.8742738319458</c:v>
                </c:pt>
                <c:pt idx="68">
                  <c:v>99.8742738319458</c:v>
                </c:pt>
                <c:pt idx="69">
                  <c:v>99.8742738319458</c:v>
                </c:pt>
                <c:pt idx="70">
                  <c:v>99.8742738319458</c:v>
                </c:pt>
                <c:pt idx="71">
                  <c:v>99.8742738319458</c:v>
                </c:pt>
                <c:pt idx="72">
                  <c:v>99.8742738319458</c:v>
                </c:pt>
                <c:pt idx="73">
                  <c:v>99.8742738319458</c:v>
                </c:pt>
                <c:pt idx="74">
                  <c:v>99.8742738319458</c:v>
                </c:pt>
                <c:pt idx="75">
                  <c:v>99.8742738319458</c:v>
                </c:pt>
                <c:pt idx="76">
                  <c:v>99.8742738319458</c:v>
                </c:pt>
                <c:pt idx="77">
                  <c:v>99.8742738319458</c:v>
                </c:pt>
                <c:pt idx="78">
                  <c:v>99.8742738319458</c:v>
                </c:pt>
                <c:pt idx="79">
                  <c:v>99.8742738319458</c:v>
                </c:pt>
                <c:pt idx="80">
                  <c:v>99.8742738319458</c:v>
                </c:pt>
                <c:pt idx="81">
                  <c:v>99.8742738319458</c:v>
                </c:pt>
                <c:pt idx="82">
                  <c:v>99.8742738319458</c:v>
                </c:pt>
                <c:pt idx="83">
                  <c:v>99.8742738319458</c:v>
                </c:pt>
                <c:pt idx="84">
                  <c:v>99.8742738319458</c:v>
                </c:pt>
                <c:pt idx="85">
                  <c:v>99.8742738319458</c:v>
                </c:pt>
                <c:pt idx="86">
                  <c:v>99.8742738319458</c:v>
                </c:pt>
                <c:pt idx="87">
                  <c:v>99.8742738319458</c:v>
                </c:pt>
                <c:pt idx="88">
                  <c:v>99.8742738319458</c:v>
                </c:pt>
                <c:pt idx="89">
                  <c:v>99.8742738319458</c:v>
                </c:pt>
                <c:pt idx="90">
                  <c:v>99.8742738319458</c:v>
                </c:pt>
                <c:pt idx="91">
                  <c:v>99.8742738319458</c:v>
                </c:pt>
                <c:pt idx="92">
                  <c:v>99.8742738319458</c:v>
                </c:pt>
                <c:pt idx="93">
                  <c:v>99.8742738319458</c:v>
                </c:pt>
                <c:pt idx="94">
                  <c:v>99.8742738319458</c:v>
                </c:pt>
                <c:pt idx="95">
                  <c:v>99.8742738319458</c:v>
                </c:pt>
                <c:pt idx="96">
                  <c:v>99.8742738319458</c:v>
                </c:pt>
                <c:pt idx="97">
                  <c:v>99.8742738319458</c:v>
                </c:pt>
                <c:pt idx="98">
                  <c:v>99.8742738319458</c:v>
                </c:pt>
                <c:pt idx="99">
                  <c:v>99.8742738319458</c:v>
                </c:pt>
                <c:pt idx="100">
                  <c:v>99.8742738319458</c:v>
                </c:pt>
                <c:pt idx="101">
                  <c:v>99.8742738319458</c:v>
                </c:pt>
                <c:pt idx="102">
                  <c:v>99.8742738319458</c:v>
                </c:pt>
                <c:pt idx="103">
                  <c:v>99.8742738319458</c:v>
                </c:pt>
                <c:pt idx="104">
                  <c:v>99.8742738319458</c:v>
                </c:pt>
                <c:pt idx="105">
                  <c:v>99.8742738319458</c:v>
                </c:pt>
                <c:pt idx="106">
                  <c:v>99.8742738319458</c:v>
                </c:pt>
                <c:pt idx="107">
                  <c:v>99.8742738319458</c:v>
                </c:pt>
                <c:pt idx="108">
                  <c:v>99.8742738319458</c:v>
                </c:pt>
                <c:pt idx="109">
                  <c:v>99.8742738319458</c:v>
                </c:pt>
                <c:pt idx="110">
                  <c:v>99.8742738319458</c:v>
                </c:pt>
                <c:pt idx="111">
                  <c:v>99.8742738319458</c:v>
                </c:pt>
                <c:pt idx="112">
                  <c:v>99.8742738319458</c:v>
                </c:pt>
                <c:pt idx="113">
                  <c:v>99.8742738319458</c:v>
                </c:pt>
                <c:pt idx="114">
                  <c:v>99.8742738319458</c:v>
                </c:pt>
                <c:pt idx="115">
                  <c:v>99.8742738319458</c:v>
                </c:pt>
                <c:pt idx="116">
                  <c:v>99.8742738319458</c:v>
                </c:pt>
                <c:pt idx="117">
                  <c:v>99.8742738319458</c:v>
                </c:pt>
                <c:pt idx="118">
                  <c:v>99.8742738319458</c:v>
                </c:pt>
                <c:pt idx="119">
                  <c:v>99.8742738319458</c:v>
                </c:pt>
                <c:pt idx="120">
                  <c:v>99.8742738319458</c:v>
                </c:pt>
                <c:pt idx="121">
                  <c:v>99.8742738319458</c:v>
                </c:pt>
                <c:pt idx="122">
                  <c:v>99.8742738319458</c:v>
                </c:pt>
                <c:pt idx="123">
                  <c:v>99.8742738319458</c:v>
                </c:pt>
                <c:pt idx="124">
                  <c:v>99.8742738319458</c:v>
                </c:pt>
              </c:numCache>
            </c:numRef>
          </c:val>
          <c:smooth val="0"/>
        </c:ser>
        <c:ser>
          <c:idx val="0"/>
          <c:order val="3"/>
          <c:tx>
            <c:v>Average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Sheet1!$C$4:$C$128</c:f>
              <c:numCache>
                <c:formatCode>General</c:formatCode>
                <c:ptCount val="125"/>
                <c:pt idx="0">
                  <c:v>100.19023999999997</c:v>
                </c:pt>
                <c:pt idx="1">
                  <c:v>100.19023999999997</c:v>
                </c:pt>
                <c:pt idx="2">
                  <c:v>100.19023999999997</c:v>
                </c:pt>
                <c:pt idx="3">
                  <c:v>100.19023999999997</c:v>
                </c:pt>
                <c:pt idx="4">
                  <c:v>100.19023999999997</c:v>
                </c:pt>
                <c:pt idx="5">
                  <c:v>100.19023999999997</c:v>
                </c:pt>
                <c:pt idx="6">
                  <c:v>100.19023999999997</c:v>
                </c:pt>
                <c:pt idx="7">
                  <c:v>100.19023999999997</c:v>
                </c:pt>
                <c:pt idx="8">
                  <c:v>100.19023999999997</c:v>
                </c:pt>
                <c:pt idx="9">
                  <c:v>100.19023999999997</c:v>
                </c:pt>
                <c:pt idx="10">
                  <c:v>100.19023999999997</c:v>
                </c:pt>
                <c:pt idx="11">
                  <c:v>100.19023999999997</c:v>
                </c:pt>
                <c:pt idx="12">
                  <c:v>100.19023999999997</c:v>
                </c:pt>
                <c:pt idx="13">
                  <c:v>100.19023999999997</c:v>
                </c:pt>
                <c:pt idx="14">
                  <c:v>100.19023999999997</c:v>
                </c:pt>
                <c:pt idx="15">
                  <c:v>100.19023999999997</c:v>
                </c:pt>
                <c:pt idx="16">
                  <c:v>100.19023999999997</c:v>
                </c:pt>
                <c:pt idx="17">
                  <c:v>100.19023999999997</c:v>
                </c:pt>
                <c:pt idx="18">
                  <c:v>100.19023999999997</c:v>
                </c:pt>
                <c:pt idx="19">
                  <c:v>100.19023999999997</c:v>
                </c:pt>
                <c:pt idx="20">
                  <c:v>100.19023999999997</c:v>
                </c:pt>
                <c:pt idx="21">
                  <c:v>100.19023999999997</c:v>
                </c:pt>
                <c:pt idx="22">
                  <c:v>100.19023999999997</c:v>
                </c:pt>
                <c:pt idx="23">
                  <c:v>100.19023999999997</c:v>
                </c:pt>
                <c:pt idx="24">
                  <c:v>100.19023999999997</c:v>
                </c:pt>
                <c:pt idx="25">
                  <c:v>100.19023999999997</c:v>
                </c:pt>
                <c:pt idx="26">
                  <c:v>100.19023999999997</c:v>
                </c:pt>
                <c:pt idx="27">
                  <c:v>100.19023999999997</c:v>
                </c:pt>
                <c:pt idx="28">
                  <c:v>100.19023999999997</c:v>
                </c:pt>
                <c:pt idx="29">
                  <c:v>100.19023999999997</c:v>
                </c:pt>
                <c:pt idx="30">
                  <c:v>100.19023999999997</c:v>
                </c:pt>
                <c:pt idx="31">
                  <c:v>100.19023999999997</c:v>
                </c:pt>
                <c:pt idx="32">
                  <c:v>100.19023999999997</c:v>
                </c:pt>
                <c:pt idx="33">
                  <c:v>100.19023999999997</c:v>
                </c:pt>
                <c:pt idx="34">
                  <c:v>100.19023999999997</c:v>
                </c:pt>
                <c:pt idx="35">
                  <c:v>100.19023999999997</c:v>
                </c:pt>
                <c:pt idx="36">
                  <c:v>100.19023999999997</c:v>
                </c:pt>
                <c:pt idx="37">
                  <c:v>100.19023999999997</c:v>
                </c:pt>
                <c:pt idx="38">
                  <c:v>100.19023999999997</c:v>
                </c:pt>
                <c:pt idx="39">
                  <c:v>100.19023999999997</c:v>
                </c:pt>
                <c:pt idx="40">
                  <c:v>100.19023999999997</c:v>
                </c:pt>
                <c:pt idx="41">
                  <c:v>100.19023999999997</c:v>
                </c:pt>
                <c:pt idx="42">
                  <c:v>100.19023999999997</c:v>
                </c:pt>
                <c:pt idx="43">
                  <c:v>100.19023999999997</c:v>
                </c:pt>
                <c:pt idx="44">
                  <c:v>100.19023999999997</c:v>
                </c:pt>
                <c:pt idx="45">
                  <c:v>100.19023999999997</c:v>
                </c:pt>
                <c:pt idx="46">
                  <c:v>100.19023999999997</c:v>
                </c:pt>
                <c:pt idx="47">
                  <c:v>100.19023999999997</c:v>
                </c:pt>
                <c:pt idx="48">
                  <c:v>100.19023999999997</c:v>
                </c:pt>
                <c:pt idx="49">
                  <c:v>100.19023999999997</c:v>
                </c:pt>
                <c:pt idx="50">
                  <c:v>100.19023999999997</c:v>
                </c:pt>
                <c:pt idx="51">
                  <c:v>100.19023999999997</c:v>
                </c:pt>
                <c:pt idx="52">
                  <c:v>100.19023999999997</c:v>
                </c:pt>
                <c:pt idx="53">
                  <c:v>100.19023999999997</c:v>
                </c:pt>
                <c:pt idx="54">
                  <c:v>100.19023999999997</c:v>
                </c:pt>
                <c:pt idx="55">
                  <c:v>100.19023999999997</c:v>
                </c:pt>
                <c:pt idx="56">
                  <c:v>100.19023999999997</c:v>
                </c:pt>
                <c:pt idx="57">
                  <c:v>100.19023999999997</c:v>
                </c:pt>
                <c:pt idx="58">
                  <c:v>100.19023999999997</c:v>
                </c:pt>
                <c:pt idx="59">
                  <c:v>100.19023999999997</c:v>
                </c:pt>
                <c:pt idx="60">
                  <c:v>100.19023999999997</c:v>
                </c:pt>
                <c:pt idx="61">
                  <c:v>100.19023999999997</c:v>
                </c:pt>
                <c:pt idx="62">
                  <c:v>100.19023999999997</c:v>
                </c:pt>
                <c:pt idx="63">
                  <c:v>100.19023999999997</c:v>
                </c:pt>
                <c:pt idx="64">
                  <c:v>100.19023999999997</c:v>
                </c:pt>
                <c:pt idx="65">
                  <c:v>100.19023999999997</c:v>
                </c:pt>
                <c:pt idx="66">
                  <c:v>100.19023999999997</c:v>
                </c:pt>
                <c:pt idx="67">
                  <c:v>100.19023999999997</c:v>
                </c:pt>
                <c:pt idx="68">
                  <c:v>100.19023999999997</c:v>
                </c:pt>
                <c:pt idx="69">
                  <c:v>100.19023999999997</c:v>
                </c:pt>
                <c:pt idx="70">
                  <c:v>100.19023999999997</c:v>
                </c:pt>
                <c:pt idx="71">
                  <c:v>100.19023999999997</c:v>
                </c:pt>
                <c:pt idx="72">
                  <c:v>100.19023999999997</c:v>
                </c:pt>
                <c:pt idx="73">
                  <c:v>100.19023999999997</c:v>
                </c:pt>
                <c:pt idx="74">
                  <c:v>100.19023999999997</c:v>
                </c:pt>
                <c:pt idx="75">
                  <c:v>100.19023999999997</c:v>
                </c:pt>
                <c:pt idx="76">
                  <c:v>100.19023999999997</c:v>
                </c:pt>
                <c:pt idx="77">
                  <c:v>100.19023999999997</c:v>
                </c:pt>
                <c:pt idx="78">
                  <c:v>100.19023999999997</c:v>
                </c:pt>
                <c:pt idx="79">
                  <c:v>100.19023999999997</c:v>
                </c:pt>
                <c:pt idx="80">
                  <c:v>100.19023999999997</c:v>
                </c:pt>
                <c:pt idx="81">
                  <c:v>100.19023999999997</c:v>
                </c:pt>
                <c:pt idx="82">
                  <c:v>100.19023999999997</c:v>
                </c:pt>
                <c:pt idx="83">
                  <c:v>100.19023999999997</c:v>
                </c:pt>
                <c:pt idx="84">
                  <c:v>100.19023999999997</c:v>
                </c:pt>
                <c:pt idx="85">
                  <c:v>100.19023999999997</c:v>
                </c:pt>
                <c:pt idx="86">
                  <c:v>100.19023999999997</c:v>
                </c:pt>
                <c:pt idx="87">
                  <c:v>100.19023999999997</c:v>
                </c:pt>
                <c:pt idx="88">
                  <c:v>100.19023999999997</c:v>
                </c:pt>
                <c:pt idx="89">
                  <c:v>100.19023999999997</c:v>
                </c:pt>
                <c:pt idx="90">
                  <c:v>100.19023999999997</c:v>
                </c:pt>
                <c:pt idx="91">
                  <c:v>100.19023999999997</c:v>
                </c:pt>
                <c:pt idx="92">
                  <c:v>100.19023999999997</c:v>
                </c:pt>
                <c:pt idx="93">
                  <c:v>100.19023999999997</c:v>
                </c:pt>
                <c:pt idx="94">
                  <c:v>100.19023999999997</c:v>
                </c:pt>
                <c:pt idx="95">
                  <c:v>100.19023999999997</c:v>
                </c:pt>
                <c:pt idx="96">
                  <c:v>100.19023999999997</c:v>
                </c:pt>
                <c:pt idx="97">
                  <c:v>100.19023999999997</c:v>
                </c:pt>
                <c:pt idx="98">
                  <c:v>100.19023999999997</c:v>
                </c:pt>
                <c:pt idx="99">
                  <c:v>100.19023999999997</c:v>
                </c:pt>
                <c:pt idx="100">
                  <c:v>100.19023999999997</c:v>
                </c:pt>
                <c:pt idx="101">
                  <c:v>100.19023999999997</c:v>
                </c:pt>
                <c:pt idx="102">
                  <c:v>100.19023999999997</c:v>
                </c:pt>
                <c:pt idx="103">
                  <c:v>100.19023999999997</c:v>
                </c:pt>
                <c:pt idx="104">
                  <c:v>100.19023999999997</c:v>
                </c:pt>
                <c:pt idx="105">
                  <c:v>100.19023999999997</c:v>
                </c:pt>
                <c:pt idx="106">
                  <c:v>100.19023999999997</c:v>
                </c:pt>
                <c:pt idx="107">
                  <c:v>100.19023999999997</c:v>
                </c:pt>
                <c:pt idx="108">
                  <c:v>100.19023999999997</c:v>
                </c:pt>
                <c:pt idx="109">
                  <c:v>100.19023999999997</c:v>
                </c:pt>
                <c:pt idx="110">
                  <c:v>100.19023999999997</c:v>
                </c:pt>
                <c:pt idx="111">
                  <c:v>100.19023999999997</c:v>
                </c:pt>
                <c:pt idx="112">
                  <c:v>100.19023999999997</c:v>
                </c:pt>
                <c:pt idx="113">
                  <c:v>100.19023999999997</c:v>
                </c:pt>
                <c:pt idx="114">
                  <c:v>100.19023999999997</c:v>
                </c:pt>
                <c:pt idx="115">
                  <c:v>100.19023999999997</c:v>
                </c:pt>
                <c:pt idx="116">
                  <c:v>100.19023999999997</c:v>
                </c:pt>
                <c:pt idx="117">
                  <c:v>100.19023999999997</c:v>
                </c:pt>
                <c:pt idx="118">
                  <c:v>100.19023999999997</c:v>
                </c:pt>
                <c:pt idx="119">
                  <c:v>100.19023999999997</c:v>
                </c:pt>
                <c:pt idx="120">
                  <c:v>100.19023999999997</c:v>
                </c:pt>
                <c:pt idx="121">
                  <c:v>100.19023999999997</c:v>
                </c:pt>
                <c:pt idx="122">
                  <c:v>100.19023999999997</c:v>
                </c:pt>
                <c:pt idx="123">
                  <c:v>100.19023999999997</c:v>
                </c:pt>
                <c:pt idx="124">
                  <c:v>100.19023999999997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715744"/>
        <c:axId val="290713784"/>
      </c:lineChart>
      <c:catAx>
        <c:axId val="290715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</a:t>
                </a:r>
                <a:r>
                  <a:rPr lang="en-US" b="1" baseline="0"/>
                  <a:t> of resistors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713784"/>
        <c:crosses val="autoZero"/>
        <c:auto val="1"/>
        <c:lblAlgn val="ctr"/>
        <c:lblOffset val="100"/>
        <c:noMultiLvlLbl val="0"/>
      </c:catAx>
      <c:valAx>
        <c:axId val="290713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Measured</a:t>
                </a:r>
                <a:r>
                  <a:rPr lang="en-US" b="1" baseline="0"/>
                  <a:t> resistance (ohms)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1037519677196255E-2"/>
              <c:y val="0.1921202670085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71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532174103237098"/>
          <c:y val="0.92187445319335082"/>
          <c:w val="0.36998955398133759"/>
          <c:h val="5.41520104041881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1</xdr:row>
      <xdr:rowOff>85725</xdr:rowOff>
    </xdr:from>
    <xdr:to>
      <xdr:col>25</xdr:col>
      <xdr:colOff>219074</xdr:colOff>
      <xdr:row>22</xdr:row>
      <xdr:rowOff>42862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abSelected="1" workbookViewId="0">
      <selection activeCell="K17" sqref="K17"/>
    </sheetView>
  </sheetViews>
  <sheetFormatPr defaultRowHeight="15" x14ac:dyDescent="0.25"/>
  <cols>
    <col min="5" max="5" width="12.42578125" customWidth="1"/>
  </cols>
  <sheetData>
    <row r="1" spans="1:11" ht="23.25" x14ac:dyDescent="0.35">
      <c r="I1" s="3" t="s">
        <v>7</v>
      </c>
    </row>
    <row r="3" spans="1:11" x14ac:dyDescent="0.25">
      <c r="B3" t="s">
        <v>0</v>
      </c>
      <c r="C3" t="s">
        <v>13</v>
      </c>
      <c r="E3" t="s">
        <v>5</v>
      </c>
      <c r="F3" t="s">
        <v>6</v>
      </c>
    </row>
    <row r="4" spans="1:11" x14ac:dyDescent="0.25">
      <c r="A4">
        <v>1</v>
      </c>
      <c r="B4">
        <v>100.54</v>
      </c>
      <c r="C4">
        <f>K$4</f>
        <v>100.19023999999997</v>
      </c>
      <c r="E4" s="1">
        <f>K$4+K$5</f>
        <v>100.50620616805415</v>
      </c>
      <c r="F4" s="1">
        <f>K$4-K$5</f>
        <v>99.8742738319458</v>
      </c>
      <c r="I4" t="s">
        <v>11</v>
      </c>
      <c r="J4" t="s">
        <v>1</v>
      </c>
      <c r="K4">
        <f>AVERAGE(B4:B153)</f>
        <v>100.19023999999997</v>
      </c>
    </row>
    <row r="5" spans="1:11" x14ac:dyDescent="0.25">
      <c r="A5">
        <v>2</v>
      </c>
      <c r="B5">
        <v>99.78</v>
      </c>
      <c r="C5">
        <f t="shared" ref="C5:C68" si="0">K$4</f>
        <v>100.19023999999997</v>
      </c>
      <c r="E5" s="1">
        <f>K$4+K$5</f>
        <v>100.50620616805415</v>
      </c>
      <c r="F5" s="1">
        <f>K$4-K$5</f>
        <v>99.8742738319458</v>
      </c>
      <c r="J5" t="s">
        <v>2</v>
      </c>
      <c r="K5" s="1">
        <f>STDEV(B4:B153)</f>
        <v>0.3159661680541741</v>
      </c>
    </row>
    <row r="6" spans="1:11" x14ac:dyDescent="0.25">
      <c r="A6">
        <v>3</v>
      </c>
      <c r="B6">
        <v>100.2</v>
      </c>
      <c r="C6">
        <f t="shared" si="0"/>
        <v>100.19023999999997</v>
      </c>
      <c r="E6" s="1">
        <f>K$4+K$5</f>
        <v>100.50620616805415</v>
      </c>
      <c r="F6" s="1">
        <f>K$4-K$5</f>
        <v>99.8742738319458</v>
      </c>
      <c r="J6" t="s">
        <v>3</v>
      </c>
      <c r="K6">
        <f>MIN(B4:B153)</f>
        <v>99.57</v>
      </c>
    </row>
    <row r="7" spans="1:11" x14ac:dyDescent="0.25">
      <c r="A7">
        <v>4</v>
      </c>
      <c r="B7">
        <v>99.76</v>
      </c>
      <c r="C7">
        <f t="shared" si="0"/>
        <v>100.19023999999997</v>
      </c>
      <c r="E7" s="1">
        <f>K$4+K$5</f>
        <v>100.50620616805415</v>
      </c>
      <c r="F7" s="1">
        <f>K$4-K$5</f>
        <v>99.8742738319458</v>
      </c>
      <c r="J7" t="s">
        <v>4</v>
      </c>
      <c r="K7">
        <f>MAX(B4:B153)</f>
        <v>100.92</v>
      </c>
    </row>
    <row r="8" spans="1:11" x14ac:dyDescent="0.25">
      <c r="A8">
        <v>5</v>
      </c>
      <c r="B8">
        <v>100.09</v>
      </c>
      <c r="C8">
        <f t="shared" si="0"/>
        <v>100.19023999999997</v>
      </c>
      <c r="E8" s="1">
        <f>K$4+K$5</f>
        <v>100.50620616805415</v>
      </c>
      <c r="F8" s="1">
        <f>K$4-K$5</f>
        <v>99.8742738319458</v>
      </c>
    </row>
    <row r="9" spans="1:11" x14ac:dyDescent="0.25">
      <c r="A9">
        <v>6</v>
      </c>
      <c r="B9">
        <v>100.31</v>
      </c>
      <c r="C9">
        <f t="shared" si="0"/>
        <v>100.19023999999997</v>
      </c>
      <c r="E9" s="1">
        <f>K$4+K$5</f>
        <v>100.50620616805415</v>
      </c>
      <c r="F9" s="1">
        <f>K$4-K$5</f>
        <v>99.8742738319458</v>
      </c>
    </row>
    <row r="10" spans="1:11" x14ac:dyDescent="0.25">
      <c r="A10">
        <v>7</v>
      </c>
      <c r="B10">
        <v>100.04</v>
      </c>
      <c r="C10">
        <f t="shared" si="0"/>
        <v>100.19023999999997</v>
      </c>
      <c r="E10" s="1">
        <f>K$4+K$5</f>
        <v>100.50620616805415</v>
      </c>
      <c r="F10" s="1">
        <f>K$4-K$5</f>
        <v>99.8742738319458</v>
      </c>
    </row>
    <row r="11" spans="1:11" x14ac:dyDescent="0.25">
      <c r="A11">
        <v>8</v>
      </c>
      <c r="B11">
        <v>100.68</v>
      </c>
      <c r="C11">
        <f t="shared" si="0"/>
        <v>100.19023999999997</v>
      </c>
      <c r="E11" s="1">
        <f>K$4+K$5</f>
        <v>100.50620616805415</v>
      </c>
      <c r="F11" s="1">
        <f>K$4-K$5</f>
        <v>99.8742738319458</v>
      </c>
    </row>
    <row r="12" spans="1:11" x14ac:dyDescent="0.25">
      <c r="A12">
        <v>9</v>
      </c>
      <c r="B12">
        <v>99.74</v>
      </c>
      <c r="C12">
        <f t="shared" si="0"/>
        <v>100.19023999999997</v>
      </c>
      <c r="E12" s="1">
        <f>K$4+K$5</f>
        <v>100.50620616805415</v>
      </c>
      <c r="F12" s="1">
        <f>K$4-K$5</f>
        <v>99.8742738319458</v>
      </c>
    </row>
    <row r="13" spans="1:11" x14ac:dyDescent="0.25">
      <c r="A13">
        <v>10</v>
      </c>
      <c r="B13">
        <v>100.28</v>
      </c>
      <c r="C13">
        <f t="shared" si="0"/>
        <v>100.19023999999997</v>
      </c>
      <c r="E13" s="1">
        <f>K$4+K$5</f>
        <v>100.50620616805415</v>
      </c>
      <c r="F13" s="1">
        <f>K$4-K$5</f>
        <v>99.8742738319458</v>
      </c>
    </row>
    <row r="14" spans="1:11" x14ac:dyDescent="0.25">
      <c r="A14">
        <v>11</v>
      </c>
      <c r="B14">
        <v>100.69</v>
      </c>
      <c r="C14">
        <f t="shared" si="0"/>
        <v>100.19023999999997</v>
      </c>
      <c r="E14" s="1">
        <f>K$4+K$5</f>
        <v>100.50620616805415</v>
      </c>
      <c r="F14" s="1">
        <f>K$4-K$5</f>
        <v>99.8742738319458</v>
      </c>
    </row>
    <row r="15" spans="1:11" x14ac:dyDescent="0.25">
      <c r="A15">
        <v>12</v>
      </c>
      <c r="B15">
        <v>100.12</v>
      </c>
      <c r="C15">
        <f t="shared" si="0"/>
        <v>100.19023999999997</v>
      </c>
      <c r="E15" s="1">
        <f>K$4+K$5</f>
        <v>100.50620616805415</v>
      </c>
      <c r="F15" s="1">
        <f>K$4-K$5</f>
        <v>99.8742738319458</v>
      </c>
    </row>
    <row r="16" spans="1:11" x14ac:dyDescent="0.25">
      <c r="A16">
        <v>13</v>
      </c>
      <c r="B16">
        <v>100.4</v>
      </c>
      <c r="C16">
        <f t="shared" si="0"/>
        <v>100.19023999999997</v>
      </c>
      <c r="E16" s="1">
        <f>K$4+K$5</f>
        <v>100.50620616805415</v>
      </c>
      <c r="F16" s="1">
        <f>K$4-K$5</f>
        <v>99.8742738319458</v>
      </c>
    </row>
    <row r="17" spans="1:9" x14ac:dyDescent="0.25">
      <c r="A17">
        <v>14</v>
      </c>
      <c r="B17">
        <v>100.66</v>
      </c>
      <c r="C17">
        <f t="shared" si="0"/>
        <v>100.19023999999997</v>
      </c>
      <c r="E17" s="1">
        <f>K$4+K$5</f>
        <v>100.50620616805415</v>
      </c>
      <c r="F17" s="1">
        <f>K$4-K$5</f>
        <v>99.8742738319458</v>
      </c>
    </row>
    <row r="18" spans="1:9" x14ac:dyDescent="0.25">
      <c r="A18">
        <v>15</v>
      </c>
      <c r="B18">
        <v>99.94</v>
      </c>
      <c r="C18">
        <f t="shared" si="0"/>
        <v>100.19023999999997</v>
      </c>
      <c r="E18" s="1">
        <f>K$4+K$5</f>
        <v>100.50620616805415</v>
      </c>
      <c r="F18" s="1">
        <f>K$4-K$5</f>
        <v>99.8742738319458</v>
      </c>
    </row>
    <row r="19" spans="1:9" x14ac:dyDescent="0.25">
      <c r="A19">
        <v>16</v>
      </c>
      <c r="B19">
        <v>99.73</v>
      </c>
      <c r="C19">
        <f t="shared" si="0"/>
        <v>100.19023999999997</v>
      </c>
      <c r="E19" s="1">
        <f>K$4+K$5</f>
        <v>100.50620616805415</v>
      </c>
      <c r="F19" s="1">
        <f>K$4-K$5</f>
        <v>99.8742738319458</v>
      </c>
    </row>
    <row r="20" spans="1:9" x14ac:dyDescent="0.25">
      <c r="A20">
        <v>17</v>
      </c>
      <c r="B20">
        <v>100.01</v>
      </c>
      <c r="C20">
        <f t="shared" si="0"/>
        <v>100.19023999999997</v>
      </c>
      <c r="E20" s="1">
        <f>K$4+K$5</f>
        <v>100.50620616805415</v>
      </c>
      <c r="F20" s="1">
        <f>K$4-K$5</f>
        <v>99.8742738319458</v>
      </c>
    </row>
    <row r="21" spans="1:9" x14ac:dyDescent="0.25">
      <c r="A21">
        <v>18</v>
      </c>
      <c r="B21">
        <v>100.38</v>
      </c>
      <c r="C21">
        <f t="shared" si="0"/>
        <v>100.19023999999997</v>
      </c>
      <c r="E21" s="1">
        <f>K$4+K$5</f>
        <v>100.50620616805415</v>
      </c>
      <c r="F21" s="1">
        <f>K$4-K$5</f>
        <v>99.8742738319458</v>
      </c>
    </row>
    <row r="22" spans="1:9" x14ac:dyDescent="0.25">
      <c r="A22">
        <v>19</v>
      </c>
      <c r="B22">
        <v>100.23</v>
      </c>
      <c r="C22">
        <f t="shared" si="0"/>
        <v>100.19023999999997</v>
      </c>
      <c r="E22" s="1">
        <f>K$4+K$5</f>
        <v>100.50620616805415</v>
      </c>
      <c r="F22" s="1">
        <f>K$4-K$5</f>
        <v>99.8742738319458</v>
      </c>
    </row>
    <row r="23" spans="1:9" x14ac:dyDescent="0.25">
      <c r="A23">
        <v>20</v>
      </c>
      <c r="B23">
        <v>100.41</v>
      </c>
      <c r="C23">
        <f t="shared" si="0"/>
        <v>100.19023999999997</v>
      </c>
      <c r="E23" s="1">
        <f>K$4+K$5</f>
        <v>100.50620616805415</v>
      </c>
      <c r="F23" s="1">
        <f>K$4-K$5</f>
        <v>99.8742738319458</v>
      </c>
    </row>
    <row r="24" spans="1:9" x14ac:dyDescent="0.25">
      <c r="A24">
        <v>21</v>
      </c>
      <c r="B24">
        <v>100.09</v>
      </c>
      <c r="C24">
        <f t="shared" si="0"/>
        <v>100.19023999999997</v>
      </c>
      <c r="E24" s="1">
        <f>K$4+K$5</f>
        <v>100.50620616805415</v>
      </c>
      <c r="F24" s="1">
        <f>K$4-K$5</f>
        <v>99.8742738319458</v>
      </c>
    </row>
    <row r="25" spans="1:9" x14ac:dyDescent="0.25">
      <c r="A25">
        <v>22</v>
      </c>
      <c r="B25">
        <v>100.19</v>
      </c>
      <c r="C25">
        <f t="shared" si="0"/>
        <v>100.19023999999997</v>
      </c>
      <c r="E25" s="1">
        <f>K$4+K$5</f>
        <v>100.50620616805415</v>
      </c>
      <c r="F25" s="1">
        <f>K$4-K$5</f>
        <v>99.8742738319458</v>
      </c>
    </row>
    <row r="26" spans="1:9" x14ac:dyDescent="0.25">
      <c r="A26">
        <v>23</v>
      </c>
      <c r="B26">
        <v>99.77</v>
      </c>
      <c r="C26">
        <f t="shared" si="0"/>
        <v>100.19023999999997</v>
      </c>
      <c r="E26" s="1">
        <f>K$4+K$5</f>
        <v>100.50620616805415</v>
      </c>
      <c r="F26" s="1">
        <f>K$4-K$5</f>
        <v>99.8742738319458</v>
      </c>
    </row>
    <row r="27" spans="1:9" x14ac:dyDescent="0.25">
      <c r="A27">
        <v>24</v>
      </c>
      <c r="B27">
        <v>100.28</v>
      </c>
      <c r="C27">
        <f t="shared" si="0"/>
        <v>100.19023999999997</v>
      </c>
      <c r="E27" s="1">
        <f>K$4+K$5</f>
        <v>100.50620616805415</v>
      </c>
      <c r="F27" s="1">
        <f>K$4-K$5</f>
        <v>99.8742738319458</v>
      </c>
    </row>
    <row r="28" spans="1:9" x14ac:dyDescent="0.25">
      <c r="A28">
        <v>25</v>
      </c>
      <c r="B28">
        <v>100.58</v>
      </c>
      <c r="C28">
        <f t="shared" si="0"/>
        <v>100.19023999999997</v>
      </c>
      <c r="E28" s="1">
        <f>K$4+K$5</f>
        <v>100.50620616805415</v>
      </c>
      <c r="F28" s="1">
        <f>K$4-K$5</f>
        <v>99.8742738319458</v>
      </c>
    </row>
    <row r="29" spans="1:9" x14ac:dyDescent="0.25">
      <c r="A29">
        <v>26</v>
      </c>
      <c r="B29" s="4">
        <v>100.35</v>
      </c>
      <c r="C29">
        <f t="shared" si="0"/>
        <v>100.19023999999997</v>
      </c>
      <c r="E29" s="1">
        <f>K$4+K$5</f>
        <v>100.50620616805415</v>
      </c>
      <c r="F29" s="1">
        <f>K$4-K$5</f>
        <v>99.8742738319458</v>
      </c>
      <c r="I29" t="s">
        <v>8</v>
      </c>
    </row>
    <row r="30" spans="1:9" x14ac:dyDescent="0.25">
      <c r="A30">
        <v>27</v>
      </c>
      <c r="B30" s="4">
        <v>100.57</v>
      </c>
      <c r="C30">
        <f t="shared" si="0"/>
        <v>100.19023999999997</v>
      </c>
      <c r="E30" s="1">
        <f>K$4+K$5</f>
        <v>100.50620616805415</v>
      </c>
      <c r="F30" s="1">
        <f>K$4-K$5</f>
        <v>99.8742738319458</v>
      </c>
    </row>
    <row r="31" spans="1:9" x14ac:dyDescent="0.25">
      <c r="A31">
        <v>28</v>
      </c>
      <c r="B31" s="4">
        <v>100.24</v>
      </c>
      <c r="C31">
        <f t="shared" si="0"/>
        <v>100.19023999999997</v>
      </c>
      <c r="E31" s="1">
        <f>K$4+K$5</f>
        <v>100.50620616805415</v>
      </c>
      <c r="F31" s="1">
        <f>K$4-K$5</f>
        <v>99.8742738319458</v>
      </c>
    </row>
    <row r="32" spans="1:9" x14ac:dyDescent="0.25">
      <c r="A32">
        <v>29</v>
      </c>
      <c r="B32" s="4">
        <v>99.7</v>
      </c>
      <c r="C32">
        <f t="shared" si="0"/>
        <v>100.19023999999997</v>
      </c>
      <c r="E32" s="1">
        <f>K$4+K$5</f>
        <v>100.50620616805415</v>
      </c>
      <c r="F32" s="1">
        <f>K$4-K$5</f>
        <v>99.8742738319458</v>
      </c>
    </row>
    <row r="33" spans="1:6" x14ac:dyDescent="0.25">
      <c r="A33">
        <v>30</v>
      </c>
      <c r="B33" s="4">
        <v>100.73</v>
      </c>
      <c r="C33">
        <f t="shared" si="0"/>
        <v>100.19023999999997</v>
      </c>
      <c r="E33" s="1">
        <f>K$4+K$5</f>
        <v>100.50620616805415</v>
      </c>
      <c r="F33" s="1">
        <f>K$4-K$5</f>
        <v>99.8742738319458</v>
      </c>
    </row>
    <row r="34" spans="1:6" x14ac:dyDescent="0.25">
      <c r="A34">
        <v>31</v>
      </c>
      <c r="B34" s="4">
        <v>99.95</v>
      </c>
      <c r="C34">
        <f t="shared" si="0"/>
        <v>100.19023999999997</v>
      </c>
      <c r="E34" s="1">
        <f>K$4+K$5</f>
        <v>100.50620616805415</v>
      </c>
      <c r="F34" s="1">
        <f>K$4-K$5</f>
        <v>99.8742738319458</v>
      </c>
    </row>
    <row r="35" spans="1:6" x14ac:dyDescent="0.25">
      <c r="A35">
        <v>32</v>
      </c>
      <c r="B35" s="4">
        <v>100.33</v>
      </c>
      <c r="C35">
        <f t="shared" si="0"/>
        <v>100.19023999999997</v>
      </c>
      <c r="E35" s="1">
        <f>K$4+K$5</f>
        <v>100.50620616805415</v>
      </c>
      <c r="F35" s="1">
        <f>K$4-K$5</f>
        <v>99.8742738319458</v>
      </c>
    </row>
    <row r="36" spans="1:6" x14ac:dyDescent="0.25">
      <c r="A36">
        <v>33</v>
      </c>
      <c r="B36" s="4">
        <v>100.85</v>
      </c>
      <c r="C36">
        <f t="shared" si="0"/>
        <v>100.19023999999997</v>
      </c>
      <c r="E36" s="1">
        <f>K$4+K$5</f>
        <v>100.50620616805415</v>
      </c>
      <c r="F36" s="1">
        <f>K$4-K$5</f>
        <v>99.8742738319458</v>
      </c>
    </row>
    <row r="37" spans="1:6" x14ac:dyDescent="0.25">
      <c r="A37">
        <v>34</v>
      </c>
      <c r="B37" s="4">
        <v>99.89</v>
      </c>
      <c r="C37">
        <f t="shared" si="0"/>
        <v>100.19023999999997</v>
      </c>
      <c r="E37" s="1">
        <f>K$4+K$5</f>
        <v>100.50620616805415</v>
      </c>
      <c r="F37" s="1">
        <f>K$4-K$5</f>
        <v>99.8742738319458</v>
      </c>
    </row>
    <row r="38" spans="1:6" x14ac:dyDescent="0.25">
      <c r="A38">
        <v>35</v>
      </c>
      <c r="B38" s="4">
        <v>100.4</v>
      </c>
      <c r="C38">
        <f t="shared" si="0"/>
        <v>100.19023999999997</v>
      </c>
      <c r="E38" s="1">
        <f>K$4+K$5</f>
        <v>100.50620616805415</v>
      </c>
      <c r="F38" s="1">
        <f>K$4-K$5</f>
        <v>99.8742738319458</v>
      </c>
    </row>
    <row r="39" spans="1:6" x14ac:dyDescent="0.25">
      <c r="A39">
        <v>36</v>
      </c>
      <c r="B39" s="4">
        <v>100.5</v>
      </c>
      <c r="C39">
        <f t="shared" si="0"/>
        <v>100.19023999999997</v>
      </c>
      <c r="E39" s="1">
        <f>K$4+K$5</f>
        <v>100.50620616805415</v>
      </c>
      <c r="F39" s="1">
        <f>K$4-K$5</f>
        <v>99.8742738319458</v>
      </c>
    </row>
    <row r="40" spans="1:6" x14ac:dyDescent="0.25">
      <c r="A40">
        <v>37</v>
      </c>
      <c r="B40" s="4">
        <v>99.85</v>
      </c>
      <c r="C40">
        <f t="shared" si="0"/>
        <v>100.19023999999997</v>
      </c>
      <c r="E40" s="1">
        <f>K$4+K$5</f>
        <v>100.50620616805415</v>
      </c>
      <c r="F40" s="1">
        <f>K$4-K$5</f>
        <v>99.8742738319458</v>
      </c>
    </row>
    <row r="41" spans="1:6" x14ac:dyDescent="0.25">
      <c r="A41">
        <v>38</v>
      </c>
      <c r="B41" s="4">
        <v>100.34</v>
      </c>
      <c r="C41">
        <f t="shared" si="0"/>
        <v>100.19023999999997</v>
      </c>
      <c r="E41" s="1">
        <f>K$4+K$5</f>
        <v>100.50620616805415</v>
      </c>
      <c r="F41" s="1">
        <f>K$4-K$5</f>
        <v>99.8742738319458</v>
      </c>
    </row>
    <row r="42" spans="1:6" x14ac:dyDescent="0.25">
      <c r="A42">
        <v>39</v>
      </c>
      <c r="B42" s="4">
        <v>100.12</v>
      </c>
      <c r="C42">
        <f t="shared" si="0"/>
        <v>100.19023999999997</v>
      </c>
      <c r="E42" s="1">
        <f>K$4+K$5</f>
        <v>100.50620616805415</v>
      </c>
      <c r="F42" s="1">
        <f>K$4-K$5</f>
        <v>99.8742738319458</v>
      </c>
    </row>
    <row r="43" spans="1:6" x14ac:dyDescent="0.25">
      <c r="A43">
        <v>40</v>
      </c>
      <c r="B43" s="4">
        <v>100.56</v>
      </c>
      <c r="C43">
        <f t="shared" si="0"/>
        <v>100.19023999999997</v>
      </c>
      <c r="E43" s="1">
        <f>K$4+K$5</f>
        <v>100.50620616805415</v>
      </c>
      <c r="F43" s="1">
        <f>K$4-K$5</f>
        <v>99.8742738319458</v>
      </c>
    </row>
    <row r="44" spans="1:6" x14ac:dyDescent="0.25">
      <c r="A44">
        <v>41</v>
      </c>
      <c r="B44" s="4">
        <v>100.08</v>
      </c>
      <c r="C44">
        <f t="shared" si="0"/>
        <v>100.19023999999997</v>
      </c>
      <c r="E44" s="1">
        <f>K$4+K$5</f>
        <v>100.50620616805415</v>
      </c>
      <c r="F44" s="1">
        <f>K$4-K$5</f>
        <v>99.8742738319458</v>
      </c>
    </row>
    <row r="45" spans="1:6" x14ac:dyDescent="0.25">
      <c r="A45">
        <v>42</v>
      </c>
      <c r="B45" s="4">
        <v>99.79</v>
      </c>
      <c r="C45">
        <f t="shared" si="0"/>
        <v>100.19023999999997</v>
      </c>
      <c r="E45" s="1">
        <f>K$4+K$5</f>
        <v>100.50620616805415</v>
      </c>
      <c r="F45" s="1">
        <f>K$4-K$5</f>
        <v>99.8742738319458</v>
      </c>
    </row>
    <row r="46" spans="1:6" x14ac:dyDescent="0.25">
      <c r="A46">
        <v>43</v>
      </c>
      <c r="B46" s="4">
        <v>100.69</v>
      </c>
      <c r="C46">
        <f t="shared" si="0"/>
        <v>100.19023999999997</v>
      </c>
      <c r="E46" s="1">
        <f>K$4+K$5</f>
        <v>100.50620616805415</v>
      </c>
      <c r="F46" s="1">
        <f>K$4-K$5</f>
        <v>99.8742738319458</v>
      </c>
    </row>
    <row r="47" spans="1:6" x14ac:dyDescent="0.25">
      <c r="A47">
        <v>44</v>
      </c>
      <c r="B47" s="4">
        <v>100.34</v>
      </c>
      <c r="C47">
        <f t="shared" si="0"/>
        <v>100.19023999999997</v>
      </c>
      <c r="E47" s="1">
        <f>K$4+K$5</f>
        <v>100.50620616805415</v>
      </c>
      <c r="F47" s="1">
        <f>K$4-K$5</f>
        <v>99.8742738319458</v>
      </c>
    </row>
    <row r="48" spans="1:6" x14ac:dyDescent="0.25">
      <c r="A48">
        <v>45</v>
      </c>
      <c r="B48" s="4">
        <v>99.87</v>
      </c>
      <c r="C48">
        <f t="shared" si="0"/>
        <v>100.19023999999997</v>
      </c>
      <c r="E48" s="1">
        <f>K$4+K$5</f>
        <v>100.50620616805415</v>
      </c>
      <c r="F48" s="1">
        <f>K$4-K$5</f>
        <v>99.8742738319458</v>
      </c>
    </row>
    <row r="49" spans="1:9" x14ac:dyDescent="0.25">
      <c r="A49">
        <v>46</v>
      </c>
      <c r="B49" s="4">
        <v>99.78</v>
      </c>
      <c r="C49">
        <f t="shared" si="0"/>
        <v>100.19023999999997</v>
      </c>
      <c r="E49" s="1">
        <f>K$4+K$5</f>
        <v>100.50620616805415</v>
      </c>
      <c r="F49" s="1">
        <f>K$4-K$5</f>
        <v>99.8742738319458</v>
      </c>
    </row>
    <row r="50" spans="1:9" x14ac:dyDescent="0.25">
      <c r="A50">
        <v>47</v>
      </c>
      <c r="B50" s="4">
        <v>100.12</v>
      </c>
      <c r="C50">
        <f t="shared" si="0"/>
        <v>100.19023999999997</v>
      </c>
      <c r="E50" s="1">
        <f>K$4+K$5</f>
        <v>100.50620616805415</v>
      </c>
      <c r="F50" s="1">
        <f>K$4-K$5</f>
        <v>99.8742738319458</v>
      </c>
    </row>
    <row r="51" spans="1:9" x14ac:dyDescent="0.25">
      <c r="A51">
        <v>48</v>
      </c>
      <c r="B51" s="4">
        <v>100.15</v>
      </c>
      <c r="C51">
        <f t="shared" si="0"/>
        <v>100.19023999999997</v>
      </c>
      <c r="E51" s="1">
        <f>K$4+K$5</f>
        <v>100.50620616805415</v>
      </c>
      <c r="F51" s="1">
        <f>K$4-K$5</f>
        <v>99.8742738319458</v>
      </c>
    </row>
    <row r="52" spans="1:9" x14ac:dyDescent="0.25">
      <c r="A52">
        <v>49</v>
      </c>
      <c r="B52" s="4">
        <v>100.77</v>
      </c>
      <c r="C52">
        <f t="shared" si="0"/>
        <v>100.19023999999997</v>
      </c>
      <c r="E52" s="1">
        <f>K$4+K$5</f>
        <v>100.50620616805415</v>
      </c>
      <c r="F52" s="1">
        <f>K$4-K$5</f>
        <v>99.8742738319458</v>
      </c>
    </row>
    <row r="53" spans="1:9" x14ac:dyDescent="0.25">
      <c r="A53">
        <v>50</v>
      </c>
      <c r="B53" s="4">
        <v>99.85</v>
      </c>
      <c r="C53">
        <f t="shared" si="0"/>
        <v>100.19023999999997</v>
      </c>
      <c r="E53" s="1">
        <f>K$4+K$5</f>
        <v>100.50620616805415</v>
      </c>
      <c r="F53" s="1">
        <f>K$4-K$5</f>
        <v>99.8742738319458</v>
      </c>
    </row>
    <row r="54" spans="1:9" x14ac:dyDescent="0.25">
      <c r="A54">
        <v>51</v>
      </c>
      <c r="B54" s="4">
        <v>100.15</v>
      </c>
      <c r="C54">
        <f t="shared" si="0"/>
        <v>100.19023999999997</v>
      </c>
      <c r="E54" s="1">
        <f>K$4+K$5</f>
        <v>100.50620616805415</v>
      </c>
      <c r="F54" s="1">
        <f>K$4-K$5</f>
        <v>99.8742738319458</v>
      </c>
      <c r="I54" t="s">
        <v>9</v>
      </c>
    </row>
    <row r="55" spans="1:9" x14ac:dyDescent="0.25">
      <c r="A55">
        <v>52</v>
      </c>
      <c r="B55" s="4">
        <v>100.24</v>
      </c>
      <c r="C55">
        <f t="shared" si="0"/>
        <v>100.19023999999997</v>
      </c>
      <c r="E55" s="1">
        <f>K$4+K$5</f>
        <v>100.50620616805415</v>
      </c>
      <c r="F55" s="1">
        <f>K$4-K$5</f>
        <v>99.8742738319458</v>
      </c>
    </row>
    <row r="56" spans="1:9" x14ac:dyDescent="0.25">
      <c r="A56">
        <v>53</v>
      </c>
      <c r="B56" s="4">
        <v>100.48</v>
      </c>
      <c r="C56">
        <f t="shared" si="0"/>
        <v>100.19023999999997</v>
      </c>
      <c r="E56" s="1">
        <f>K$4+K$5</f>
        <v>100.50620616805415</v>
      </c>
      <c r="F56" s="1">
        <f>K$4-K$5</f>
        <v>99.8742738319458</v>
      </c>
    </row>
    <row r="57" spans="1:9" x14ac:dyDescent="0.25">
      <c r="A57">
        <v>54</v>
      </c>
      <c r="B57" s="4">
        <v>99.75</v>
      </c>
      <c r="C57">
        <f t="shared" si="0"/>
        <v>100.19023999999997</v>
      </c>
      <c r="E57" s="1">
        <f>K$4+K$5</f>
        <v>100.50620616805415</v>
      </c>
      <c r="F57" s="1">
        <f>K$4-K$5</f>
        <v>99.8742738319458</v>
      </c>
    </row>
    <row r="58" spans="1:9" x14ac:dyDescent="0.25">
      <c r="A58">
        <v>55</v>
      </c>
      <c r="B58" s="4">
        <v>99.85</v>
      </c>
      <c r="C58">
        <f t="shared" si="0"/>
        <v>100.19023999999997</v>
      </c>
      <c r="E58" s="1">
        <f>K$4+K$5</f>
        <v>100.50620616805415</v>
      </c>
      <c r="F58" s="1">
        <f>K$4-K$5</f>
        <v>99.8742738319458</v>
      </c>
    </row>
    <row r="59" spans="1:9" x14ac:dyDescent="0.25">
      <c r="A59">
        <v>56</v>
      </c>
      <c r="B59" s="4">
        <v>100.32</v>
      </c>
      <c r="C59">
        <f t="shared" si="0"/>
        <v>100.19023999999997</v>
      </c>
      <c r="E59" s="1">
        <f>K$4+K$5</f>
        <v>100.50620616805415</v>
      </c>
      <c r="F59" s="1">
        <f>K$4-K$5</f>
        <v>99.8742738319458</v>
      </c>
    </row>
    <row r="60" spans="1:9" x14ac:dyDescent="0.25">
      <c r="A60">
        <v>57</v>
      </c>
      <c r="B60" s="4">
        <v>99.75</v>
      </c>
      <c r="C60">
        <f t="shared" si="0"/>
        <v>100.19023999999997</v>
      </c>
      <c r="E60" s="1">
        <f>K$4+K$5</f>
        <v>100.50620616805415</v>
      </c>
      <c r="F60" s="1">
        <f>K$4-K$5</f>
        <v>99.8742738319458</v>
      </c>
    </row>
    <row r="61" spans="1:9" x14ac:dyDescent="0.25">
      <c r="A61">
        <v>58</v>
      </c>
      <c r="B61" s="4">
        <v>99.81</v>
      </c>
      <c r="C61">
        <f t="shared" si="0"/>
        <v>100.19023999999997</v>
      </c>
      <c r="E61" s="1">
        <f>K$4+K$5</f>
        <v>100.50620616805415</v>
      </c>
      <c r="F61" s="1">
        <f>K$4-K$5</f>
        <v>99.8742738319458</v>
      </c>
    </row>
    <row r="62" spans="1:9" x14ac:dyDescent="0.25">
      <c r="A62">
        <v>59</v>
      </c>
      <c r="B62" s="4">
        <v>99.91</v>
      </c>
      <c r="C62">
        <f t="shared" si="0"/>
        <v>100.19023999999997</v>
      </c>
      <c r="E62" s="1">
        <f>K$4+K$5</f>
        <v>100.50620616805415</v>
      </c>
      <c r="F62" s="1">
        <f>K$4-K$5</f>
        <v>99.8742738319458</v>
      </c>
    </row>
    <row r="63" spans="1:9" x14ac:dyDescent="0.25">
      <c r="A63">
        <v>60</v>
      </c>
      <c r="B63" s="4">
        <v>100.11</v>
      </c>
      <c r="C63">
        <f t="shared" si="0"/>
        <v>100.19023999999997</v>
      </c>
      <c r="E63" s="1">
        <f>K$4+K$5</f>
        <v>100.50620616805415</v>
      </c>
      <c r="F63" s="1">
        <f>K$4-K$5</f>
        <v>99.8742738319458</v>
      </c>
    </row>
    <row r="64" spans="1:9" x14ac:dyDescent="0.25">
      <c r="A64">
        <v>61</v>
      </c>
      <c r="B64" s="4">
        <v>99.63</v>
      </c>
      <c r="C64">
        <f t="shared" si="0"/>
        <v>100.19023999999997</v>
      </c>
      <c r="E64" s="1">
        <f>K$4+K$5</f>
        <v>100.50620616805415</v>
      </c>
      <c r="F64" s="1">
        <f>K$4-K$5</f>
        <v>99.8742738319458</v>
      </c>
    </row>
    <row r="65" spans="1:9" x14ac:dyDescent="0.25">
      <c r="A65">
        <v>62</v>
      </c>
      <c r="B65" s="4">
        <v>100.12</v>
      </c>
      <c r="C65">
        <f t="shared" si="0"/>
        <v>100.19023999999997</v>
      </c>
      <c r="E65" s="1">
        <f>K$4+K$5</f>
        <v>100.50620616805415</v>
      </c>
      <c r="F65" s="1">
        <f>K$4-K$5</f>
        <v>99.8742738319458</v>
      </c>
    </row>
    <row r="66" spans="1:9" x14ac:dyDescent="0.25">
      <c r="A66">
        <v>63</v>
      </c>
      <c r="B66" s="4">
        <v>100.33</v>
      </c>
      <c r="C66">
        <f t="shared" si="0"/>
        <v>100.19023999999997</v>
      </c>
      <c r="E66" s="1">
        <f>K$4+K$5</f>
        <v>100.50620616805415</v>
      </c>
      <c r="F66" s="1">
        <f>K$4-K$5</f>
        <v>99.8742738319458</v>
      </c>
    </row>
    <row r="67" spans="1:9" x14ac:dyDescent="0.25">
      <c r="A67">
        <v>64</v>
      </c>
      <c r="B67" s="4">
        <v>100.04</v>
      </c>
      <c r="C67">
        <f t="shared" si="0"/>
        <v>100.19023999999997</v>
      </c>
      <c r="E67" s="1">
        <f>K$4+K$5</f>
        <v>100.50620616805415</v>
      </c>
      <c r="F67" s="1">
        <f>K$4-K$5</f>
        <v>99.8742738319458</v>
      </c>
    </row>
    <row r="68" spans="1:9" x14ac:dyDescent="0.25">
      <c r="A68">
        <v>65</v>
      </c>
      <c r="B68" s="4">
        <v>99.94</v>
      </c>
      <c r="C68">
        <f t="shared" si="0"/>
        <v>100.19023999999997</v>
      </c>
      <c r="E68" s="1">
        <f>K$4+K$5</f>
        <v>100.50620616805415</v>
      </c>
      <c r="F68" s="1">
        <f>K$4-K$5</f>
        <v>99.8742738319458</v>
      </c>
    </row>
    <row r="69" spans="1:9" x14ac:dyDescent="0.25">
      <c r="A69">
        <v>66</v>
      </c>
      <c r="B69" s="4">
        <v>100.09</v>
      </c>
      <c r="C69">
        <f t="shared" ref="C69:C128" si="1">K$4</f>
        <v>100.19023999999997</v>
      </c>
      <c r="E69" s="1">
        <f>K$4+K$5</f>
        <v>100.50620616805415</v>
      </c>
      <c r="F69" s="1">
        <f>K$4-K$5</f>
        <v>99.8742738319458</v>
      </c>
    </row>
    <row r="70" spans="1:9" x14ac:dyDescent="0.25">
      <c r="A70">
        <v>67</v>
      </c>
      <c r="B70" s="4">
        <v>100.68</v>
      </c>
      <c r="C70">
        <f t="shared" si="1"/>
        <v>100.19023999999997</v>
      </c>
      <c r="E70" s="1">
        <f>K$4+K$5</f>
        <v>100.50620616805415</v>
      </c>
      <c r="F70" s="1">
        <f>K$4-K$5</f>
        <v>99.8742738319458</v>
      </c>
    </row>
    <row r="71" spans="1:9" x14ac:dyDescent="0.25">
      <c r="A71">
        <v>68</v>
      </c>
      <c r="B71" s="4">
        <v>100.29</v>
      </c>
      <c r="C71">
        <f t="shared" si="1"/>
        <v>100.19023999999997</v>
      </c>
      <c r="E71" s="1">
        <f>K$4+K$5</f>
        <v>100.50620616805415</v>
      </c>
      <c r="F71" s="1">
        <f>K$4-K$5</f>
        <v>99.8742738319458</v>
      </c>
    </row>
    <row r="72" spans="1:9" x14ac:dyDescent="0.25">
      <c r="A72">
        <v>69</v>
      </c>
      <c r="B72" s="4">
        <v>100.08</v>
      </c>
      <c r="C72">
        <f t="shared" si="1"/>
        <v>100.19023999999997</v>
      </c>
      <c r="E72" s="1">
        <f>K$4+K$5</f>
        <v>100.50620616805415</v>
      </c>
      <c r="F72" s="1">
        <f>K$4-K$5</f>
        <v>99.8742738319458</v>
      </c>
    </row>
    <row r="73" spans="1:9" x14ac:dyDescent="0.25">
      <c r="A73">
        <v>70</v>
      </c>
      <c r="B73" s="4">
        <v>100.16</v>
      </c>
      <c r="C73">
        <f t="shared" si="1"/>
        <v>100.19023999999997</v>
      </c>
      <c r="E73" s="1">
        <f>K$4+K$5</f>
        <v>100.50620616805415</v>
      </c>
      <c r="F73" s="1">
        <f>K$4-K$5</f>
        <v>99.8742738319458</v>
      </c>
    </row>
    <row r="74" spans="1:9" x14ac:dyDescent="0.25">
      <c r="A74">
        <v>71</v>
      </c>
      <c r="B74" s="4">
        <v>100.2</v>
      </c>
      <c r="C74">
        <f t="shared" si="1"/>
        <v>100.19023999999997</v>
      </c>
      <c r="E74" s="1">
        <f>K$4+K$5</f>
        <v>100.50620616805415</v>
      </c>
      <c r="F74" s="1">
        <f>K$4-K$5</f>
        <v>99.8742738319458</v>
      </c>
    </row>
    <row r="75" spans="1:9" x14ac:dyDescent="0.25">
      <c r="A75">
        <v>72</v>
      </c>
      <c r="B75" s="4">
        <v>99.99</v>
      </c>
      <c r="C75">
        <f t="shared" si="1"/>
        <v>100.19023999999997</v>
      </c>
      <c r="E75" s="1">
        <f>K$4+K$5</f>
        <v>100.50620616805415</v>
      </c>
      <c r="F75" s="1">
        <f>K$4-K$5</f>
        <v>99.8742738319458</v>
      </c>
    </row>
    <row r="76" spans="1:9" x14ac:dyDescent="0.25">
      <c r="A76">
        <v>73</v>
      </c>
      <c r="B76" s="4">
        <v>100.05</v>
      </c>
      <c r="C76">
        <f t="shared" si="1"/>
        <v>100.19023999999997</v>
      </c>
      <c r="E76" s="1">
        <f>K$4+K$5</f>
        <v>100.50620616805415</v>
      </c>
      <c r="F76" s="1">
        <f>K$4-K$5</f>
        <v>99.8742738319458</v>
      </c>
    </row>
    <row r="77" spans="1:9" x14ac:dyDescent="0.25">
      <c r="A77">
        <v>74</v>
      </c>
      <c r="B77" s="4">
        <v>99.67</v>
      </c>
      <c r="C77">
        <f t="shared" si="1"/>
        <v>100.19023999999997</v>
      </c>
      <c r="E77" s="1">
        <f>K$4+K$5</f>
        <v>100.50620616805415</v>
      </c>
      <c r="F77" s="1">
        <f>K$4-K$5</f>
        <v>99.8742738319458</v>
      </c>
    </row>
    <row r="78" spans="1:9" x14ac:dyDescent="0.25">
      <c r="A78">
        <v>75</v>
      </c>
      <c r="B78" s="4">
        <v>100.25</v>
      </c>
      <c r="C78">
        <f t="shared" si="1"/>
        <v>100.19023999999997</v>
      </c>
      <c r="E78" s="1">
        <f>K$4+K$5</f>
        <v>100.50620616805415</v>
      </c>
      <c r="F78" s="1">
        <f>K$4-K$5</f>
        <v>99.8742738319458</v>
      </c>
    </row>
    <row r="79" spans="1:9" x14ac:dyDescent="0.25">
      <c r="A79">
        <v>76</v>
      </c>
      <c r="B79" s="4">
        <v>100.31</v>
      </c>
      <c r="C79">
        <f t="shared" si="1"/>
        <v>100.19023999999997</v>
      </c>
      <c r="E79" s="1">
        <f>K$4+K$5</f>
        <v>100.50620616805415</v>
      </c>
      <c r="F79" s="1">
        <f>K$4-K$5</f>
        <v>99.8742738319458</v>
      </c>
      <c r="I79" t="s">
        <v>10</v>
      </c>
    </row>
    <row r="80" spans="1:9" x14ac:dyDescent="0.25">
      <c r="A80">
        <v>77</v>
      </c>
      <c r="B80" s="4">
        <v>100.23</v>
      </c>
      <c r="C80">
        <f t="shared" si="1"/>
        <v>100.19023999999997</v>
      </c>
      <c r="E80" s="1">
        <f>K$4+K$5</f>
        <v>100.50620616805415</v>
      </c>
      <c r="F80" s="1">
        <f>K$4-K$5</f>
        <v>99.8742738319458</v>
      </c>
    </row>
    <row r="81" spans="1:6" x14ac:dyDescent="0.25">
      <c r="A81">
        <v>78</v>
      </c>
      <c r="B81" s="4">
        <v>100.26</v>
      </c>
      <c r="C81">
        <f t="shared" si="1"/>
        <v>100.19023999999997</v>
      </c>
      <c r="E81" s="1">
        <f>K$4+K$5</f>
        <v>100.50620616805415</v>
      </c>
      <c r="F81" s="1">
        <f>K$4-K$5</f>
        <v>99.8742738319458</v>
      </c>
    </row>
    <row r="82" spans="1:6" x14ac:dyDescent="0.25">
      <c r="A82">
        <v>79</v>
      </c>
      <c r="B82" s="4">
        <v>100.24</v>
      </c>
      <c r="C82">
        <f t="shared" si="1"/>
        <v>100.19023999999997</v>
      </c>
      <c r="E82" s="1">
        <f>K$4+K$5</f>
        <v>100.50620616805415</v>
      </c>
      <c r="F82" s="1">
        <f>K$4-K$5</f>
        <v>99.8742738319458</v>
      </c>
    </row>
    <row r="83" spans="1:6" x14ac:dyDescent="0.25">
      <c r="A83">
        <v>80</v>
      </c>
      <c r="B83" s="4">
        <v>100.3</v>
      </c>
      <c r="C83">
        <f t="shared" si="1"/>
        <v>100.19023999999997</v>
      </c>
      <c r="E83" s="1">
        <f>K$4+K$5</f>
        <v>100.50620616805415</v>
      </c>
      <c r="F83" s="1">
        <f>K$4-K$5</f>
        <v>99.8742738319458</v>
      </c>
    </row>
    <row r="84" spans="1:6" x14ac:dyDescent="0.25">
      <c r="A84">
        <v>81</v>
      </c>
      <c r="B84" s="4">
        <v>100.45</v>
      </c>
      <c r="C84">
        <f t="shared" si="1"/>
        <v>100.19023999999997</v>
      </c>
      <c r="E84" s="1">
        <f>K$4+K$5</f>
        <v>100.50620616805415</v>
      </c>
      <c r="F84" s="1">
        <f>K$4-K$5</f>
        <v>99.8742738319458</v>
      </c>
    </row>
    <row r="85" spans="1:6" x14ac:dyDescent="0.25">
      <c r="A85">
        <v>82</v>
      </c>
      <c r="B85" s="4">
        <v>99.9</v>
      </c>
      <c r="C85">
        <f t="shared" si="1"/>
        <v>100.19023999999997</v>
      </c>
      <c r="E85" s="1">
        <f>K$4+K$5</f>
        <v>100.50620616805415</v>
      </c>
      <c r="F85" s="1">
        <f>K$4-K$5</f>
        <v>99.8742738319458</v>
      </c>
    </row>
    <row r="86" spans="1:6" x14ac:dyDescent="0.25">
      <c r="A86">
        <v>83</v>
      </c>
      <c r="B86" s="4">
        <v>99.64</v>
      </c>
      <c r="C86">
        <f t="shared" si="1"/>
        <v>100.19023999999997</v>
      </c>
      <c r="E86" s="1">
        <f>K$4+K$5</f>
        <v>100.50620616805415</v>
      </c>
      <c r="F86" s="1">
        <f>K$4-K$5</f>
        <v>99.8742738319458</v>
      </c>
    </row>
    <row r="87" spans="1:6" x14ac:dyDescent="0.25">
      <c r="A87">
        <v>84</v>
      </c>
      <c r="B87" s="4">
        <v>100.59</v>
      </c>
      <c r="C87">
        <f t="shared" si="1"/>
        <v>100.19023999999997</v>
      </c>
      <c r="E87" s="1">
        <f>K$4+K$5</f>
        <v>100.50620616805415</v>
      </c>
      <c r="F87" s="1">
        <f>K$4-K$5</f>
        <v>99.8742738319458</v>
      </c>
    </row>
    <row r="88" spans="1:6" x14ac:dyDescent="0.25">
      <c r="A88">
        <v>85</v>
      </c>
      <c r="B88" s="4">
        <v>100.39</v>
      </c>
      <c r="C88">
        <f t="shared" si="1"/>
        <v>100.19023999999997</v>
      </c>
      <c r="E88" s="1">
        <f>K$4+K$5</f>
        <v>100.50620616805415</v>
      </c>
      <c r="F88" s="1">
        <f>K$4-K$5</f>
        <v>99.8742738319458</v>
      </c>
    </row>
    <row r="89" spans="1:6" x14ac:dyDescent="0.25">
      <c r="A89">
        <v>86</v>
      </c>
      <c r="B89" s="4">
        <v>100.15</v>
      </c>
      <c r="C89">
        <f t="shared" si="1"/>
        <v>100.19023999999997</v>
      </c>
      <c r="E89" s="1">
        <f>K$4+K$5</f>
        <v>100.50620616805415</v>
      </c>
      <c r="F89" s="1">
        <f>K$4-K$5</f>
        <v>99.8742738319458</v>
      </c>
    </row>
    <row r="90" spans="1:6" x14ac:dyDescent="0.25">
      <c r="A90">
        <v>87</v>
      </c>
      <c r="B90" s="4">
        <v>100.24</v>
      </c>
      <c r="C90">
        <f t="shared" si="1"/>
        <v>100.19023999999997</v>
      </c>
      <c r="E90" s="1">
        <f>K$4+K$5</f>
        <v>100.50620616805415</v>
      </c>
      <c r="F90" s="1">
        <f>K$4-K$5</f>
        <v>99.8742738319458</v>
      </c>
    </row>
    <row r="91" spans="1:6" x14ac:dyDescent="0.25">
      <c r="A91">
        <v>88</v>
      </c>
      <c r="B91" s="4">
        <v>100.64</v>
      </c>
      <c r="C91">
        <f t="shared" si="1"/>
        <v>100.19023999999997</v>
      </c>
      <c r="E91" s="1">
        <f>K$4+K$5</f>
        <v>100.50620616805415</v>
      </c>
      <c r="F91" s="1">
        <f>K$4-K$5</f>
        <v>99.8742738319458</v>
      </c>
    </row>
    <row r="92" spans="1:6" x14ac:dyDescent="0.25">
      <c r="A92">
        <v>89</v>
      </c>
      <c r="B92" s="4">
        <v>100.3</v>
      </c>
      <c r="C92">
        <f t="shared" si="1"/>
        <v>100.19023999999997</v>
      </c>
      <c r="E92" s="1">
        <f>K$4+K$5</f>
        <v>100.50620616805415</v>
      </c>
      <c r="F92" s="1">
        <f>K$4-K$5</f>
        <v>99.8742738319458</v>
      </c>
    </row>
    <row r="93" spans="1:6" x14ac:dyDescent="0.25">
      <c r="A93">
        <v>90</v>
      </c>
      <c r="B93" s="4">
        <v>100.06</v>
      </c>
      <c r="C93">
        <f t="shared" si="1"/>
        <v>100.19023999999997</v>
      </c>
      <c r="E93" s="1">
        <f>K$4+K$5</f>
        <v>100.50620616805415</v>
      </c>
      <c r="F93" s="1">
        <f>K$4-K$5</f>
        <v>99.8742738319458</v>
      </c>
    </row>
    <row r="94" spans="1:6" x14ac:dyDescent="0.25">
      <c r="A94">
        <v>91</v>
      </c>
      <c r="B94" s="4">
        <v>99.57</v>
      </c>
      <c r="C94">
        <f t="shared" si="1"/>
        <v>100.19023999999997</v>
      </c>
      <c r="E94" s="1">
        <f>K$4+K$5</f>
        <v>100.50620616805415</v>
      </c>
      <c r="F94" s="1">
        <f>K$4-K$5</f>
        <v>99.8742738319458</v>
      </c>
    </row>
    <row r="95" spans="1:6" x14ac:dyDescent="0.25">
      <c r="A95">
        <v>92</v>
      </c>
      <c r="B95" s="4">
        <v>99.83</v>
      </c>
      <c r="C95">
        <f t="shared" si="1"/>
        <v>100.19023999999997</v>
      </c>
      <c r="E95" s="1">
        <f>K$4+K$5</f>
        <v>100.50620616805415</v>
      </c>
      <c r="F95" s="1">
        <f>K$4-K$5</f>
        <v>99.8742738319458</v>
      </c>
    </row>
    <row r="96" spans="1:6" x14ac:dyDescent="0.25">
      <c r="A96">
        <v>93</v>
      </c>
      <c r="B96" s="4">
        <v>100.1</v>
      </c>
      <c r="C96">
        <f t="shared" si="1"/>
        <v>100.19023999999997</v>
      </c>
      <c r="E96" s="1">
        <f>K$4+K$5</f>
        <v>100.50620616805415</v>
      </c>
      <c r="F96" s="1">
        <f>K$4-K$5</f>
        <v>99.8742738319458</v>
      </c>
    </row>
    <row r="97" spans="1:9" x14ac:dyDescent="0.25">
      <c r="A97">
        <v>94</v>
      </c>
      <c r="B97" s="4">
        <v>100.13</v>
      </c>
      <c r="C97">
        <f t="shared" si="1"/>
        <v>100.19023999999997</v>
      </c>
      <c r="E97" s="1">
        <f>K$4+K$5</f>
        <v>100.50620616805415</v>
      </c>
      <c r="F97" s="1">
        <f>K$4-K$5</f>
        <v>99.8742738319458</v>
      </c>
    </row>
    <row r="98" spans="1:9" x14ac:dyDescent="0.25">
      <c r="A98">
        <v>95</v>
      </c>
      <c r="B98" s="4">
        <v>100.02</v>
      </c>
      <c r="C98">
        <f t="shared" si="1"/>
        <v>100.19023999999997</v>
      </c>
      <c r="E98" s="1">
        <f>K$4+K$5</f>
        <v>100.50620616805415</v>
      </c>
      <c r="F98" s="1">
        <f>K$4-K$5</f>
        <v>99.8742738319458</v>
      </c>
    </row>
    <row r="99" spans="1:9" x14ac:dyDescent="0.25">
      <c r="A99">
        <v>96</v>
      </c>
      <c r="B99" s="4">
        <v>100.8</v>
      </c>
      <c r="C99">
        <f t="shared" si="1"/>
        <v>100.19023999999997</v>
      </c>
      <c r="E99" s="1">
        <f>K$4+K$5</f>
        <v>100.50620616805415</v>
      </c>
      <c r="F99" s="1">
        <f>K$4-K$5</f>
        <v>99.8742738319458</v>
      </c>
    </row>
    <row r="100" spans="1:9" x14ac:dyDescent="0.25">
      <c r="A100">
        <v>97</v>
      </c>
      <c r="B100" s="4">
        <v>100.92</v>
      </c>
      <c r="C100">
        <f t="shared" si="1"/>
        <v>100.19023999999997</v>
      </c>
      <c r="E100" s="1">
        <f>K$4+K$5</f>
        <v>100.50620616805415</v>
      </c>
      <c r="F100" s="1">
        <f>K$4-K$5</f>
        <v>99.8742738319458</v>
      </c>
    </row>
    <row r="101" spans="1:9" x14ac:dyDescent="0.25">
      <c r="A101">
        <v>98</v>
      </c>
      <c r="B101" s="4">
        <v>100.3</v>
      </c>
      <c r="C101">
        <f t="shared" si="1"/>
        <v>100.19023999999997</v>
      </c>
      <c r="E101" s="1">
        <f>K$4+K$5</f>
        <v>100.50620616805415</v>
      </c>
      <c r="F101" s="1">
        <f>K$4-K$5</f>
        <v>99.8742738319458</v>
      </c>
    </row>
    <row r="102" spans="1:9" x14ac:dyDescent="0.25">
      <c r="A102">
        <v>99</v>
      </c>
      <c r="B102" s="4">
        <v>99.96</v>
      </c>
      <c r="C102">
        <f t="shared" si="1"/>
        <v>100.19023999999997</v>
      </c>
      <c r="E102" s="1">
        <f>K$4+K$5</f>
        <v>100.50620616805415</v>
      </c>
      <c r="F102" s="1">
        <f>K$4-K$5</f>
        <v>99.8742738319458</v>
      </c>
    </row>
    <row r="103" spans="1:9" x14ac:dyDescent="0.25">
      <c r="A103">
        <v>100</v>
      </c>
      <c r="B103" s="4">
        <v>100.02</v>
      </c>
      <c r="C103">
        <f t="shared" si="1"/>
        <v>100.19023999999997</v>
      </c>
      <c r="E103" s="1">
        <f>K$4+K$5</f>
        <v>100.50620616805415</v>
      </c>
      <c r="F103" s="1">
        <f>K$4-K$5</f>
        <v>99.8742738319458</v>
      </c>
      <c r="I103" t="s">
        <v>12</v>
      </c>
    </row>
    <row r="104" spans="1:9" x14ac:dyDescent="0.25">
      <c r="A104">
        <v>101</v>
      </c>
      <c r="B104" s="2">
        <v>100.35</v>
      </c>
      <c r="C104">
        <f t="shared" si="1"/>
        <v>100.19023999999997</v>
      </c>
      <c r="E104" s="1">
        <f>K$4+K$5</f>
        <v>100.50620616805415</v>
      </c>
      <c r="F104" s="1">
        <f>K$4-K$5</f>
        <v>99.8742738319458</v>
      </c>
    </row>
    <row r="105" spans="1:9" x14ac:dyDescent="0.25">
      <c r="A105">
        <v>102</v>
      </c>
      <c r="B105" s="2">
        <v>100.57</v>
      </c>
      <c r="C105">
        <f t="shared" si="1"/>
        <v>100.19023999999997</v>
      </c>
      <c r="E105" s="1">
        <f>K$4+K$5</f>
        <v>100.50620616805415</v>
      </c>
      <c r="F105" s="1">
        <f>K$4-K$5</f>
        <v>99.8742738319458</v>
      </c>
    </row>
    <row r="106" spans="1:9" x14ac:dyDescent="0.25">
      <c r="A106">
        <v>103</v>
      </c>
      <c r="B106" s="2">
        <v>100.24</v>
      </c>
      <c r="C106">
        <f t="shared" si="1"/>
        <v>100.19023999999997</v>
      </c>
      <c r="E106" s="1">
        <f>K$4+K$5</f>
        <v>100.50620616805415</v>
      </c>
      <c r="F106" s="1">
        <f>K$4-K$5</f>
        <v>99.8742738319458</v>
      </c>
    </row>
    <row r="107" spans="1:9" x14ac:dyDescent="0.25">
      <c r="A107">
        <v>104</v>
      </c>
      <c r="B107" s="2">
        <v>99.7</v>
      </c>
      <c r="C107">
        <f t="shared" si="1"/>
        <v>100.19023999999997</v>
      </c>
      <c r="E107" s="1">
        <f>K$4+K$5</f>
        <v>100.50620616805415</v>
      </c>
      <c r="F107" s="1">
        <f>K$4-K$5</f>
        <v>99.8742738319458</v>
      </c>
    </row>
    <row r="108" spans="1:9" x14ac:dyDescent="0.25">
      <c r="A108">
        <v>105</v>
      </c>
      <c r="B108" s="2">
        <v>100.73</v>
      </c>
      <c r="C108">
        <f t="shared" si="1"/>
        <v>100.19023999999997</v>
      </c>
      <c r="E108" s="1">
        <f>K$4+K$5</f>
        <v>100.50620616805415</v>
      </c>
      <c r="F108" s="1">
        <f>K$4-K$5</f>
        <v>99.8742738319458</v>
      </c>
    </row>
    <row r="109" spans="1:9" x14ac:dyDescent="0.25">
      <c r="A109">
        <v>106</v>
      </c>
      <c r="B109" s="2">
        <v>99.95</v>
      </c>
      <c r="C109">
        <f t="shared" si="1"/>
        <v>100.19023999999997</v>
      </c>
      <c r="E109" s="1">
        <f>K$4+K$5</f>
        <v>100.50620616805415</v>
      </c>
      <c r="F109" s="1">
        <f>K$4-K$5</f>
        <v>99.8742738319458</v>
      </c>
    </row>
    <row r="110" spans="1:9" x14ac:dyDescent="0.25">
      <c r="A110">
        <v>107</v>
      </c>
      <c r="B110" s="2">
        <v>100.33</v>
      </c>
      <c r="C110">
        <f t="shared" si="1"/>
        <v>100.19023999999997</v>
      </c>
      <c r="E110" s="1">
        <f>K$4+K$5</f>
        <v>100.50620616805415</v>
      </c>
      <c r="F110" s="1">
        <f>K$4-K$5</f>
        <v>99.8742738319458</v>
      </c>
    </row>
    <row r="111" spans="1:9" x14ac:dyDescent="0.25">
      <c r="A111">
        <v>108</v>
      </c>
      <c r="B111" s="2">
        <v>100.85</v>
      </c>
      <c r="C111">
        <f t="shared" si="1"/>
        <v>100.19023999999997</v>
      </c>
      <c r="E111" s="1">
        <f>K$4+K$5</f>
        <v>100.50620616805415</v>
      </c>
      <c r="F111" s="1">
        <f>K$4-K$5</f>
        <v>99.8742738319458</v>
      </c>
    </row>
    <row r="112" spans="1:9" x14ac:dyDescent="0.25">
      <c r="A112">
        <v>109</v>
      </c>
      <c r="B112" s="2">
        <v>99.89</v>
      </c>
      <c r="C112">
        <f t="shared" si="1"/>
        <v>100.19023999999997</v>
      </c>
      <c r="E112" s="1">
        <f>K$4+K$5</f>
        <v>100.50620616805415</v>
      </c>
      <c r="F112" s="1">
        <f>K$4-K$5</f>
        <v>99.8742738319458</v>
      </c>
    </row>
    <row r="113" spans="1:6" x14ac:dyDescent="0.25">
      <c r="A113">
        <v>110</v>
      </c>
      <c r="B113" s="2">
        <v>100.4</v>
      </c>
      <c r="C113">
        <f t="shared" si="1"/>
        <v>100.19023999999997</v>
      </c>
      <c r="E113" s="1">
        <f>K$4+K$5</f>
        <v>100.50620616805415</v>
      </c>
      <c r="F113" s="1">
        <f>K$4-K$5</f>
        <v>99.8742738319458</v>
      </c>
    </row>
    <row r="114" spans="1:6" x14ac:dyDescent="0.25">
      <c r="A114">
        <v>111</v>
      </c>
      <c r="B114" s="2">
        <v>100.5</v>
      </c>
      <c r="C114">
        <f t="shared" si="1"/>
        <v>100.19023999999997</v>
      </c>
      <c r="E114" s="1">
        <f>K$4+K$5</f>
        <v>100.50620616805415</v>
      </c>
      <c r="F114" s="1">
        <f>K$4-K$5</f>
        <v>99.8742738319458</v>
      </c>
    </row>
    <row r="115" spans="1:6" x14ac:dyDescent="0.25">
      <c r="A115">
        <v>112</v>
      </c>
      <c r="B115" s="2">
        <v>99.85</v>
      </c>
      <c r="C115">
        <f t="shared" si="1"/>
        <v>100.19023999999997</v>
      </c>
      <c r="E115" s="1">
        <f>K$4+K$5</f>
        <v>100.50620616805415</v>
      </c>
      <c r="F115" s="1">
        <f>K$4-K$5</f>
        <v>99.8742738319458</v>
      </c>
    </row>
    <row r="116" spans="1:6" x14ac:dyDescent="0.25">
      <c r="A116">
        <v>113</v>
      </c>
      <c r="B116" s="2">
        <v>100.34</v>
      </c>
      <c r="C116">
        <f t="shared" si="1"/>
        <v>100.19023999999997</v>
      </c>
      <c r="E116" s="1">
        <f>K$4+K$5</f>
        <v>100.50620616805415</v>
      </c>
      <c r="F116" s="1">
        <f>K$4-K$5</f>
        <v>99.8742738319458</v>
      </c>
    </row>
    <row r="117" spans="1:6" x14ac:dyDescent="0.25">
      <c r="A117">
        <v>114</v>
      </c>
      <c r="B117" s="2">
        <v>100.12</v>
      </c>
      <c r="C117">
        <f t="shared" si="1"/>
        <v>100.19023999999997</v>
      </c>
      <c r="E117" s="1">
        <f>K$4+K$5</f>
        <v>100.50620616805415</v>
      </c>
      <c r="F117" s="1">
        <f>K$4-K$5</f>
        <v>99.8742738319458</v>
      </c>
    </row>
    <row r="118" spans="1:6" x14ac:dyDescent="0.25">
      <c r="A118">
        <v>115</v>
      </c>
      <c r="B118" s="2">
        <v>100.56</v>
      </c>
      <c r="C118">
        <f t="shared" si="1"/>
        <v>100.19023999999997</v>
      </c>
      <c r="E118" s="1">
        <f>K$4+K$5</f>
        <v>100.50620616805415</v>
      </c>
      <c r="F118" s="1">
        <f>K$4-K$5</f>
        <v>99.8742738319458</v>
      </c>
    </row>
    <row r="119" spans="1:6" x14ac:dyDescent="0.25">
      <c r="A119">
        <v>116</v>
      </c>
      <c r="B119" s="2">
        <v>100.08</v>
      </c>
      <c r="C119">
        <f t="shared" si="1"/>
        <v>100.19023999999997</v>
      </c>
      <c r="E119" s="1">
        <f>K$4+K$5</f>
        <v>100.50620616805415</v>
      </c>
      <c r="F119" s="1">
        <f>K$4-K$5</f>
        <v>99.8742738319458</v>
      </c>
    </row>
    <row r="120" spans="1:6" x14ac:dyDescent="0.25">
      <c r="A120">
        <v>117</v>
      </c>
      <c r="B120" s="2">
        <v>99.79</v>
      </c>
      <c r="C120">
        <f t="shared" si="1"/>
        <v>100.19023999999997</v>
      </c>
      <c r="E120" s="1">
        <f>K$4+K$5</f>
        <v>100.50620616805415</v>
      </c>
      <c r="F120" s="1">
        <f>K$4-K$5</f>
        <v>99.8742738319458</v>
      </c>
    </row>
    <row r="121" spans="1:6" x14ac:dyDescent="0.25">
      <c r="A121">
        <v>118</v>
      </c>
      <c r="B121" s="2">
        <v>100.69</v>
      </c>
      <c r="C121">
        <f t="shared" si="1"/>
        <v>100.19023999999997</v>
      </c>
      <c r="E121" s="1">
        <f>K$4+K$5</f>
        <v>100.50620616805415</v>
      </c>
      <c r="F121" s="1">
        <f>K$4-K$5</f>
        <v>99.8742738319458</v>
      </c>
    </row>
    <row r="122" spans="1:6" x14ac:dyDescent="0.25">
      <c r="A122">
        <v>119</v>
      </c>
      <c r="B122" s="2">
        <v>100.34</v>
      </c>
      <c r="C122">
        <f t="shared" si="1"/>
        <v>100.19023999999997</v>
      </c>
      <c r="E122" s="1">
        <f>K$4+K$5</f>
        <v>100.50620616805415</v>
      </c>
      <c r="F122" s="1">
        <f>K$4-K$5</f>
        <v>99.8742738319458</v>
      </c>
    </row>
    <row r="123" spans="1:6" x14ac:dyDescent="0.25">
      <c r="A123">
        <v>120</v>
      </c>
      <c r="B123" s="2">
        <v>99.87</v>
      </c>
      <c r="C123">
        <f t="shared" si="1"/>
        <v>100.19023999999997</v>
      </c>
      <c r="E123" s="1">
        <f>K$4+K$5</f>
        <v>100.50620616805415</v>
      </c>
      <c r="F123" s="1">
        <f>K$4-K$5</f>
        <v>99.8742738319458</v>
      </c>
    </row>
    <row r="124" spans="1:6" x14ac:dyDescent="0.25">
      <c r="A124">
        <v>121</v>
      </c>
      <c r="B124" s="2">
        <v>99.78</v>
      </c>
      <c r="C124">
        <f t="shared" si="1"/>
        <v>100.19023999999997</v>
      </c>
      <c r="E124" s="1">
        <f>K$4+K$5</f>
        <v>100.50620616805415</v>
      </c>
      <c r="F124" s="1">
        <f>K$4-K$5</f>
        <v>99.8742738319458</v>
      </c>
    </row>
    <row r="125" spans="1:6" x14ac:dyDescent="0.25">
      <c r="A125">
        <v>122</v>
      </c>
      <c r="B125" s="2">
        <v>100.12</v>
      </c>
      <c r="C125">
        <f t="shared" si="1"/>
        <v>100.19023999999997</v>
      </c>
      <c r="E125" s="1">
        <f>K$4+K$5</f>
        <v>100.50620616805415</v>
      </c>
      <c r="F125" s="1">
        <f>K$4-K$5</f>
        <v>99.8742738319458</v>
      </c>
    </row>
    <row r="126" spans="1:6" x14ac:dyDescent="0.25">
      <c r="A126">
        <v>123</v>
      </c>
      <c r="B126" s="2">
        <v>100.15</v>
      </c>
      <c r="C126">
        <f t="shared" si="1"/>
        <v>100.19023999999997</v>
      </c>
      <c r="E126" s="1">
        <f>K$4+K$5</f>
        <v>100.50620616805415</v>
      </c>
      <c r="F126" s="1">
        <f>K$4-K$5</f>
        <v>99.8742738319458</v>
      </c>
    </row>
    <row r="127" spans="1:6" x14ac:dyDescent="0.25">
      <c r="A127">
        <v>124</v>
      </c>
      <c r="B127" s="2">
        <v>100.77</v>
      </c>
      <c r="C127">
        <f t="shared" si="1"/>
        <v>100.19023999999997</v>
      </c>
      <c r="E127" s="1">
        <f>K$4+K$5</f>
        <v>100.50620616805415</v>
      </c>
      <c r="F127" s="1">
        <f>K$4-K$5</f>
        <v>99.8742738319458</v>
      </c>
    </row>
    <row r="128" spans="1:6" x14ac:dyDescent="0.25">
      <c r="A128">
        <v>125</v>
      </c>
      <c r="B128" s="2">
        <v>99.85</v>
      </c>
      <c r="C128">
        <f t="shared" si="1"/>
        <v>100.19023999999997</v>
      </c>
      <c r="E128" s="1">
        <f>K$4+K$5</f>
        <v>100.50620616805415</v>
      </c>
      <c r="F128" s="1">
        <f>K$4-K$5</f>
        <v>99.8742738319458</v>
      </c>
    </row>
    <row r="129" spans="2:6" x14ac:dyDescent="0.25">
      <c r="B129" s="4"/>
      <c r="E129" s="1"/>
      <c r="F129" s="1"/>
    </row>
    <row r="130" spans="2:6" x14ac:dyDescent="0.25">
      <c r="B130" s="4"/>
      <c r="E130" s="1"/>
      <c r="F130" s="1"/>
    </row>
    <row r="131" spans="2:6" x14ac:dyDescent="0.25">
      <c r="B131" s="4"/>
      <c r="E131" s="1"/>
      <c r="F131" s="1"/>
    </row>
    <row r="132" spans="2:6" x14ac:dyDescent="0.25">
      <c r="B132" s="4"/>
      <c r="E132" s="1"/>
      <c r="F132" s="1"/>
    </row>
    <row r="133" spans="2:6" x14ac:dyDescent="0.25">
      <c r="B133" s="4"/>
      <c r="E133" s="1"/>
      <c r="F133" s="1"/>
    </row>
    <row r="134" spans="2:6" x14ac:dyDescent="0.25">
      <c r="B134" s="4"/>
      <c r="E134" s="1"/>
      <c r="F134" s="1"/>
    </row>
    <row r="135" spans="2:6" x14ac:dyDescent="0.25">
      <c r="B135" s="4"/>
      <c r="E135" s="1"/>
      <c r="F135" s="1"/>
    </row>
    <row r="136" spans="2:6" x14ac:dyDescent="0.25">
      <c r="B136" s="4"/>
      <c r="E136" s="1"/>
      <c r="F136" s="1"/>
    </row>
    <row r="137" spans="2:6" x14ac:dyDescent="0.25">
      <c r="B137" s="4"/>
      <c r="E137" s="1"/>
      <c r="F137" s="1"/>
    </row>
    <row r="138" spans="2:6" x14ac:dyDescent="0.25">
      <c r="B138" s="4"/>
      <c r="E138" s="1"/>
      <c r="F138" s="1"/>
    </row>
    <row r="139" spans="2:6" x14ac:dyDescent="0.25">
      <c r="B139" s="4"/>
      <c r="E139" s="1"/>
      <c r="F139" s="1"/>
    </row>
    <row r="140" spans="2:6" x14ac:dyDescent="0.25">
      <c r="B140" s="4"/>
      <c r="E140" s="1"/>
      <c r="F140" s="1"/>
    </row>
    <row r="141" spans="2:6" x14ac:dyDescent="0.25">
      <c r="B141" s="4"/>
      <c r="E141" s="1"/>
      <c r="F141" s="1"/>
    </row>
    <row r="142" spans="2:6" x14ac:dyDescent="0.25">
      <c r="B142" s="4"/>
      <c r="E142" s="1"/>
      <c r="F142" s="1"/>
    </row>
    <row r="143" spans="2:6" x14ac:dyDescent="0.25">
      <c r="B143" s="4"/>
      <c r="E143" s="1"/>
      <c r="F143" s="1"/>
    </row>
    <row r="144" spans="2:6" x14ac:dyDescent="0.25">
      <c r="B144" s="4"/>
      <c r="E144" s="1"/>
      <c r="F144" s="1"/>
    </row>
    <row r="145" spans="2:6" x14ac:dyDescent="0.25">
      <c r="B145" s="4"/>
      <c r="E145" s="1"/>
      <c r="F145" s="1"/>
    </row>
    <row r="146" spans="2:6" x14ac:dyDescent="0.25">
      <c r="B146" s="4"/>
      <c r="E146" s="1"/>
      <c r="F146" s="1"/>
    </row>
    <row r="147" spans="2:6" x14ac:dyDescent="0.25">
      <c r="B147" s="4"/>
      <c r="E147" s="1"/>
      <c r="F147" s="1"/>
    </row>
    <row r="148" spans="2:6" x14ac:dyDescent="0.25">
      <c r="B148" s="4"/>
      <c r="E148" s="1"/>
      <c r="F148" s="1"/>
    </row>
    <row r="149" spans="2:6" x14ac:dyDescent="0.25">
      <c r="B149" s="4"/>
      <c r="E149" s="1"/>
      <c r="F149" s="1"/>
    </row>
    <row r="150" spans="2:6" x14ac:dyDescent="0.25">
      <c r="B150" s="4"/>
      <c r="E150" s="1"/>
      <c r="F150" s="1"/>
    </row>
    <row r="151" spans="2:6" x14ac:dyDescent="0.25">
      <c r="B151" s="4"/>
      <c r="E151" s="1"/>
      <c r="F151" s="1"/>
    </row>
    <row r="152" spans="2:6" x14ac:dyDescent="0.25">
      <c r="B152" s="4"/>
      <c r="E152" s="1"/>
      <c r="F152" s="1"/>
    </row>
    <row r="153" spans="2:6" x14ac:dyDescent="0.25">
      <c r="B153" s="4"/>
      <c r="E153" s="1"/>
      <c r="F153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2014-02-10T23:39:20Z</dcterms:created>
  <dcterms:modified xsi:type="dcterms:W3CDTF">2014-02-11T01:59:46Z</dcterms:modified>
</cp:coreProperties>
</file>