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S 102\Spreadshee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3" i="1" s="1"/>
  <c r="D24" i="1" s="1"/>
  <c r="D25" i="1" s="1"/>
  <c r="D26" i="1" s="1"/>
  <c r="D27" i="1" s="1"/>
  <c r="D28" i="1" s="1"/>
  <c r="D29" i="1" s="1"/>
  <c r="D30" i="1" s="1"/>
  <c r="D32" i="1" s="1"/>
  <c r="D33" i="1" s="1"/>
  <c r="D34" i="1" s="1"/>
  <c r="D35" i="1" s="1"/>
  <c r="D36" i="1" s="1"/>
  <c r="D37" i="1" s="1"/>
  <c r="D38" i="1" s="1"/>
  <c r="D39" i="1" s="1"/>
  <c r="D40" i="1" s="1"/>
  <c r="B3" i="1"/>
  <c r="B4" i="1" s="1"/>
</calcChain>
</file>

<file path=xl/sharedStrings.xml><?xml version="1.0" encoding="utf-8"?>
<sst xmlns="http://schemas.openxmlformats.org/spreadsheetml/2006/main" count="8" uniqueCount="8">
  <si>
    <r>
      <t>A</t>
    </r>
    <r>
      <rPr>
        <vertAlign val="subscript"/>
        <sz val="11"/>
        <color theme="1"/>
        <rFont val="Calibri"/>
        <family val="2"/>
        <scheme val="minor"/>
      </rPr>
      <t>L</t>
    </r>
  </si>
  <si>
    <r>
      <t>A</t>
    </r>
    <r>
      <rPr>
        <vertAlign val="subscript"/>
        <sz val="11"/>
        <color theme="1"/>
        <rFont val="Calibri"/>
        <family val="2"/>
        <scheme val="minor"/>
      </rPr>
      <t>L =</t>
    </r>
  </si>
  <si>
    <t>N =</t>
  </si>
  <si>
    <t>L = (uH)</t>
  </si>
  <si>
    <t>L = (mH)</t>
  </si>
  <si>
    <t>I =</t>
  </si>
  <si>
    <r>
      <t>Li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=</t>
    </r>
  </si>
  <si>
    <r>
      <t>Li</t>
    </r>
    <r>
      <rPr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</si>
</sst>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80314960629922"/>
          <c:y val="0.13467592592592595"/>
          <c:w val="0.85853018372703416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5959973753280841E-2"/>
                  <c:y val="-0.5471382970657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Sheet1!$D$2:$D$40</c:f>
              <c:numCache>
                <c:formatCode>General</c:formatCode>
                <c:ptCount val="3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0.2</c:v>
                </c:pt>
                <c:pt idx="11">
                  <c:v>0.30000000000000004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0.7</c:v>
                </c:pt>
                <c:pt idx="16">
                  <c:v>0.79999999999999993</c:v>
                </c:pt>
                <c:pt idx="17">
                  <c:v>0.89999999999999991</c:v>
                </c:pt>
                <c:pt idx="18">
                  <c:v>0.99999999999999989</c:v>
                </c:pt>
                <c:pt idx="19">
                  <c:v>2</c:v>
                </c:pt>
                <c:pt idx="20">
                  <c:v>2.5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15</c:v>
                </c:pt>
                <c:pt idx="30">
                  <c:v>20</c:v>
                </c:pt>
                <c:pt idx="31">
                  <c:v>30</c:v>
                </c:pt>
                <c:pt idx="32">
                  <c:v>40</c:v>
                </c:pt>
                <c:pt idx="33">
                  <c:v>50</c:v>
                </c:pt>
                <c:pt idx="34">
                  <c:v>60</c:v>
                </c:pt>
                <c:pt idx="35">
                  <c:v>70</c:v>
                </c:pt>
                <c:pt idx="36">
                  <c:v>80</c:v>
                </c:pt>
                <c:pt idx="37">
                  <c:v>90</c:v>
                </c:pt>
                <c:pt idx="38">
                  <c:v>100</c:v>
                </c:pt>
              </c:numCache>
            </c:numRef>
          </c:xVal>
          <c:yVal>
            <c:numRef>
              <c:f>Sheet1!$E$2:$E$39</c:f>
              <c:numCache>
                <c:formatCode>General</c:formatCode>
                <c:ptCount val="38"/>
                <c:pt idx="20">
                  <c:v>1250</c:v>
                </c:pt>
                <c:pt idx="21">
                  <c:v>1050</c:v>
                </c:pt>
                <c:pt idx="22">
                  <c:v>850</c:v>
                </c:pt>
                <c:pt idx="23">
                  <c:v>700</c:v>
                </c:pt>
                <c:pt idx="24">
                  <c:v>550</c:v>
                </c:pt>
                <c:pt idx="25">
                  <c:v>450</c:v>
                </c:pt>
                <c:pt idx="26">
                  <c:v>400</c:v>
                </c:pt>
                <c:pt idx="27">
                  <c:v>350</c:v>
                </c:pt>
                <c:pt idx="28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557968"/>
        <c:axId val="519556008"/>
      </c:scatterChart>
      <c:valAx>
        <c:axId val="519557968"/>
        <c:scaling>
          <c:logBase val="10"/>
          <c:orientation val="minMax"/>
          <c:max val="100"/>
          <c:min val="1.0000000000000002E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556008"/>
        <c:crosses val="autoZero"/>
        <c:crossBetween val="midCat"/>
      </c:valAx>
      <c:valAx>
        <c:axId val="519556008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557968"/>
        <c:crosses val="autoZero"/>
        <c:crossBetween val="midCat"/>
      </c:valAx>
      <c:spPr>
        <a:noFill/>
        <a:ln>
          <a:solidFill>
            <a:schemeClr val="accent2">
              <a:lumMod val="75000"/>
              <a:alpha val="3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523874</xdr:colOff>
      <xdr:row>1</xdr:row>
      <xdr:rowOff>95249</xdr:rowOff>
    </xdr:from>
    <xdr:to>
      <xdr:col>16</xdr:col>
      <xdr:colOff>361949</xdr:colOff>
      <xdr:row>28</xdr:row>
      <xdr:rowOff>66634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" t="-437" r="-515" b="437"/>
        <a:stretch/>
      </xdr:blipFill>
      <xdr:spPr>
        <a:xfrm>
          <a:off x="3571874" y="333374"/>
          <a:ext cx="6543675" cy="51434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333376</xdr:colOff>
      <xdr:row>0</xdr:row>
      <xdr:rowOff>190499</xdr:rowOff>
    </xdr:from>
    <xdr:to>
      <xdr:col>15</xdr:col>
      <xdr:colOff>371475</xdr:colOff>
      <xdr:row>27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E21" sqref="E21"/>
    </sheetView>
  </sheetViews>
  <sheetFormatPr defaultRowHeight="15" x14ac:dyDescent="0.25"/>
  <sheetData>
    <row r="1" spans="1:5" ht="18.75" x14ac:dyDescent="0.35">
      <c r="A1" t="s">
        <v>1</v>
      </c>
      <c r="B1">
        <v>400</v>
      </c>
      <c r="D1" t="s">
        <v>7</v>
      </c>
      <c r="E1" t="s">
        <v>0</v>
      </c>
    </row>
    <row r="2" spans="1:5" x14ac:dyDescent="0.25">
      <c r="A2" t="s">
        <v>4</v>
      </c>
      <c r="B2" s="1">
        <v>1E-4</v>
      </c>
      <c r="C2" s="1"/>
      <c r="D2">
        <v>0.01</v>
      </c>
    </row>
    <row r="3" spans="1:5" x14ac:dyDescent="0.25">
      <c r="A3" t="s">
        <v>3</v>
      </c>
      <c r="B3" s="1">
        <f>B2*1000</f>
        <v>0.1</v>
      </c>
      <c r="D3">
        <f>D2+0.01</f>
        <v>0.02</v>
      </c>
    </row>
    <row r="4" spans="1:5" x14ac:dyDescent="0.25">
      <c r="A4" t="s">
        <v>2</v>
      </c>
      <c r="B4" s="2">
        <f>1000*SQRT(B3/B1)</f>
        <v>15.811388300841896</v>
      </c>
      <c r="D4">
        <f t="shared" ref="D4:D11" si="0">D3+0.01</f>
        <v>0.03</v>
      </c>
    </row>
    <row r="5" spans="1:5" x14ac:dyDescent="0.25">
      <c r="A5" t="s">
        <v>5</v>
      </c>
      <c r="B5">
        <v>8</v>
      </c>
      <c r="D5">
        <f t="shared" si="0"/>
        <v>0.04</v>
      </c>
    </row>
    <row r="6" spans="1:5" ht="17.25" x14ac:dyDescent="0.25">
      <c r="A6" t="s">
        <v>6</v>
      </c>
      <c r="B6" s="1">
        <v>6.4000000000000003E-3</v>
      </c>
      <c r="D6">
        <f t="shared" si="0"/>
        <v>0.05</v>
      </c>
    </row>
    <row r="7" spans="1:5" x14ac:dyDescent="0.25">
      <c r="D7">
        <f t="shared" si="0"/>
        <v>6.0000000000000005E-2</v>
      </c>
    </row>
    <row r="8" spans="1:5" x14ac:dyDescent="0.25">
      <c r="D8">
        <f t="shared" si="0"/>
        <v>7.0000000000000007E-2</v>
      </c>
    </row>
    <row r="9" spans="1:5" x14ac:dyDescent="0.25">
      <c r="D9">
        <f t="shared" si="0"/>
        <v>0.08</v>
      </c>
    </row>
    <row r="10" spans="1:5" x14ac:dyDescent="0.25">
      <c r="D10">
        <f>D9+0.01</f>
        <v>0.09</v>
      </c>
    </row>
    <row r="11" spans="1:5" x14ac:dyDescent="0.25">
      <c r="D11">
        <f t="shared" si="0"/>
        <v>9.9999999999999992E-2</v>
      </c>
    </row>
    <row r="12" spans="1:5" x14ac:dyDescent="0.25">
      <c r="D12">
        <f>D11+0.1</f>
        <v>0.2</v>
      </c>
    </row>
    <row r="13" spans="1:5" x14ac:dyDescent="0.25">
      <c r="D13">
        <f t="shared" ref="D13:D19" si="1">D12+0.1</f>
        <v>0.30000000000000004</v>
      </c>
    </row>
    <row r="14" spans="1:5" x14ac:dyDescent="0.25">
      <c r="D14">
        <f t="shared" si="1"/>
        <v>0.4</v>
      </c>
    </row>
    <row r="15" spans="1:5" x14ac:dyDescent="0.25">
      <c r="D15">
        <f t="shared" si="1"/>
        <v>0.5</v>
      </c>
    </row>
    <row r="16" spans="1:5" x14ac:dyDescent="0.25">
      <c r="D16">
        <f t="shared" si="1"/>
        <v>0.6</v>
      </c>
    </row>
    <row r="17" spans="4:5" x14ac:dyDescent="0.25">
      <c r="D17">
        <f t="shared" si="1"/>
        <v>0.7</v>
      </c>
    </row>
    <row r="18" spans="4:5" x14ac:dyDescent="0.25">
      <c r="D18">
        <f t="shared" si="1"/>
        <v>0.79999999999999993</v>
      </c>
    </row>
    <row r="19" spans="4:5" x14ac:dyDescent="0.25">
      <c r="D19">
        <f t="shared" si="1"/>
        <v>0.89999999999999991</v>
      </c>
    </row>
    <row r="20" spans="4:5" x14ac:dyDescent="0.25">
      <c r="D20">
        <f>D19+0.1</f>
        <v>0.99999999999999989</v>
      </c>
    </row>
    <row r="21" spans="4:5" x14ac:dyDescent="0.25">
      <c r="D21">
        <f>D20+1</f>
        <v>2</v>
      </c>
    </row>
    <row r="22" spans="4:5" x14ac:dyDescent="0.25">
      <c r="D22">
        <v>2.5</v>
      </c>
      <c r="E22">
        <v>1250</v>
      </c>
    </row>
    <row r="23" spans="4:5" x14ac:dyDescent="0.25">
      <c r="D23">
        <f>D21+1</f>
        <v>3</v>
      </c>
      <c r="E23">
        <v>1050</v>
      </c>
    </row>
    <row r="24" spans="4:5" x14ac:dyDescent="0.25">
      <c r="D24">
        <f>D23+1</f>
        <v>4</v>
      </c>
      <c r="E24">
        <v>850</v>
      </c>
    </row>
    <row r="25" spans="4:5" x14ac:dyDescent="0.25">
      <c r="D25">
        <f>D24+1</f>
        <v>5</v>
      </c>
      <c r="E25">
        <v>700</v>
      </c>
    </row>
    <row r="26" spans="4:5" x14ac:dyDescent="0.25">
      <c r="D26">
        <f>D25+1</f>
        <v>6</v>
      </c>
      <c r="E26">
        <v>550</v>
      </c>
    </row>
    <row r="27" spans="4:5" x14ac:dyDescent="0.25">
      <c r="D27">
        <f>D26+1</f>
        <v>7</v>
      </c>
      <c r="E27">
        <v>450</v>
      </c>
    </row>
    <row r="28" spans="4:5" x14ac:dyDescent="0.25">
      <c r="D28">
        <f>D27+1</f>
        <v>8</v>
      </c>
      <c r="E28">
        <v>400</v>
      </c>
    </row>
    <row r="29" spans="4:5" x14ac:dyDescent="0.25">
      <c r="D29">
        <f>D28+1</f>
        <v>9</v>
      </c>
      <c r="E29">
        <v>350</v>
      </c>
    </row>
    <row r="30" spans="4:5" x14ac:dyDescent="0.25">
      <c r="D30">
        <f>D29+1</f>
        <v>10</v>
      </c>
      <c r="E30">
        <v>300</v>
      </c>
    </row>
    <row r="31" spans="4:5" x14ac:dyDescent="0.25">
      <c r="D31">
        <v>15</v>
      </c>
    </row>
    <row r="32" spans="4:5" x14ac:dyDescent="0.25">
      <c r="D32">
        <f>D30+10</f>
        <v>20</v>
      </c>
    </row>
    <row r="33" spans="4:4" x14ac:dyDescent="0.25">
      <c r="D33">
        <f>D32+10</f>
        <v>30</v>
      </c>
    </row>
    <row r="34" spans="4:4" x14ac:dyDescent="0.25">
      <c r="D34">
        <f>D33+10</f>
        <v>40</v>
      </c>
    </row>
    <row r="35" spans="4:4" x14ac:dyDescent="0.25">
      <c r="D35">
        <f>D34+10</f>
        <v>50</v>
      </c>
    </row>
    <row r="36" spans="4:4" x14ac:dyDescent="0.25">
      <c r="D36">
        <f>D35+10</f>
        <v>60</v>
      </c>
    </row>
    <row r="37" spans="4:4" x14ac:dyDescent="0.25">
      <c r="D37">
        <f>D36+10</f>
        <v>70</v>
      </c>
    </row>
    <row r="38" spans="4:4" x14ac:dyDescent="0.25">
      <c r="D38">
        <f>D37+10</f>
        <v>80</v>
      </c>
    </row>
    <row r="39" spans="4:4" x14ac:dyDescent="0.25">
      <c r="D39">
        <f>D38+10</f>
        <v>90</v>
      </c>
    </row>
    <row r="40" spans="4:4" x14ac:dyDescent="0.25">
      <c r="D40">
        <f>D39+10</f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2017-06-22T23:17:16Z</dcterms:created>
  <dcterms:modified xsi:type="dcterms:W3CDTF">2017-06-23T00:24:44Z</dcterms:modified>
</cp:coreProperties>
</file>